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250" windowHeight="95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37" i="1"/>
  <c r="E137"/>
  <c r="D124"/>
  <c r="E124"/>
  <c r="D80"/>
  <c r="E80"/>
  <c r="D70"/>
  <c r="E70"/>
  <c r="D57"/>
  <c r="E57"/>
  <c r="D34"/>
  <c r="E34"/>
  <c r="D28"/>
  <c r="E28"/>
  <c r="E138" l="1"/>
  <c r="D138"/>
</calcChain>
</file>

<file path=xl/sharedStrings.xml><?xml version="1.0" encoding="utf-8"?>
<sst xmlns="http://schemas.openxmlformats.org/spreadsheetml/2006/main" count="152" uniqueCount="145">
  <si>
    <t>序号</t>
  </si>
  <si>
    <t>主体名称</t>
  </si>
  <si>
    <t>服务面积</t>
  </si>
  <si>
    <t>服务户数</t>
  </si>
  <si>
    <t>备注</t>
  </si>
  <si>
    <t>双阳区丰年家庭农场</t>
  </si>
  <si>
    <t>长春市双阳区旭辉农民家庭合作社</t>
  </si>
  <si>
    <t>长春市双阳区春雪农机专业合作社</t>
  </si>
  <si>
    <t>双阳区朋泽家庭农场</t>
  </si>
  <si>
    <t>长春市双阳区红印农民专业合作社</t>
  </si>
  <si>
    <t>双阳区嘉吉家庭农场</t>
  </si>
  <si>
    <t>双阳区德源家庭农场</t>
  </si>
  <si>
    <t>双阳区王铁石家庭农场</t>
  </si>
  <si>
    <t>吉林省峰合家庭农场有限公司</t>
  </si>
  <si>
    <t>长春市双阳区李铁财农机专业合作社</t>
  </si>
  <si>
    <t>双阳区国英华家庭农场</t>
  </si>
  <si>
    <t>长春市双阳区云林农业机械专业合作社</t>
  </si>
  <si>
    <t>双阳区翔和家庭农场</t>
  </si>
  <si>
    <t>长春市双阳区冠科种植专业合作社</t>
  </si>
  <si>
    <t>双阳区慧农家庭农场</t>
  </si>
  <si>
    <t>长春市双阳区朴东伟农民种植专业合作社</t>
  </si>
  <si>
    <t>双阳区周连星家庭农场</t>
  </si>
  <si>
    <t>长春市沃野家庭农场</t>
  </si>
  <si>
    <t>双阳区李辉家庭农场</t>
  </si>
  <si>
    <t>长春市双阳区东吉种植专业合作社</t>
  </si>
  <si>
    <t>双阳区齐家镇永安村光明家庭农场</t>
  </si>
  <si>
    <t>双阳区吉隆家庭农场</t>
  </si>
  <si>
    <t>吉林省坤涵家庭农场有限公司</t>
  </si>
  <si>
    <t>双阳区德盛家庭农场</t>
  </si>
  <si>
    <t>双阳区家乐兴家庭农场</t>
  </si>
  <si>
    <t>山河
街道</t>
  </si>
  <si>
    <t>吉林省人禾家庭农场</t>
  </si>
  <si>
    <t>双阳区双志家庭农场</t>
  </si>
  <si>
    <t>双阳区静波家庭农场</t>
  </si>
  <si>
    <t>双阳区致富家庭农场</t>
  </si>
  <si>
    <t>长春市双阳区万宝永新农机专业合作社</t>
  </si>
  <si>
    <t>奢岭
街道</t>
  </si>
  <si>
    <t>长春市双阳区云闯农机农民专业合作社</t>
  </si>
  <si>
    <t>双阳区童童家庭农场</t>
  </si>
  <si>
    <t>长春市双阳区禾悦丰顺种植农民专业合作社</t>
  </si>
  <si>
    <t>双阳区海君家庭农场</t>
  </si>
  <si>
    <t>双阳区风光家庭农场</t>
  </si>
  <si>
    <t>长春市双阳区春满农机农民专业合作社</t>
  </si>
  <si>
    <t>双阳区惠丰家庭农场</t>
  </si>
  <si>
    <t>双阳区铁兵家庭农场</t>
  </si>
  <si>
    <t>双阳区富有家庭农场</t>
  </si>
  <si>
    <t>长春市双阳区洪尚小龙种植农民专业合作社</t>
  </si>
  <si>
    <t>长春市双阳区众和丰瑞种植专业合作社</t>
  </si>
  <si>
    <t>双阳区旭阳家庭农场</t>
  </si>
  <si>
    <t>长春市双阳区东生农机农民专业合作社</t>
  </si>
  <si>
    <t>双阳区于猛家庭农场</t>
  </si>
  <si>
    <t>双阳区满仓家庭农场</t>
  </si>
  <si>
    <t>双阳区喜全农民种植专业合作社</t>
  </si>
  <si>
    <t>双阳区庆民家庭农场</t>
  </si>
  <si>
    <t>吉林省成诚家庭农场</t>
  </si>
  <si>
    <t>长春市双阳区建兴农机农民专业合作社</t>
  </si>
  <si>
    <t>长春市双阳区富民农机专业合作社</t>
  </si>
  <si>
    <t>双阳区雷航家庭农场</t>
  </si>
  <si>
    <t>双营乡</t>
  </si>
  <si>
    <t>长春市双阳区国财农机耕种专业合作社</t>
  </si>
  <si>
    <t>长春市双阳区庞家农业专业合作社</t>
  </si>
  <si>
    <t>长春市鑫耀易盛农民专业合作社</t>
  </si>
  <si>
    <t>长春市双阳区凡江家庭农场</t>
  </si>
  <si>
    <t>双阳区长善家庭农场</t>
  </si>
  <si>
    <t>长春市双阳区莲丽家庭农场</t>
  </si>
  <si>
    <t>长春市随心种植专业合作社</t>
  </si>
  <si>
    <t>双阳区志春家庭农场</t>
  </si>
  <si>
    <t>双阳区富锋家庭农场</t>
  </si>
  <si>
    <t>双阳区爱欣家庭农场</t>
  </si>
  <si>
    <t>双阳区李英家庭农场</t>
  </si>
  <si>
    <t>双阳区双营美悦家庭农场</t>
  </si>
  <si>
    <t>太平镇</t>
  </si>
  <si>
    <t>双阳区李国清家庭农场</t>
  </si>
  <si>
    <t>双阳区红洁家庭农场</t>
  </si>
  <si>
    <t>长春市双阳区鑫财农机专业合作社</t>
  </si>
  <si>
    <t>长春市双阳区穗丰硕农机专业合作社</t>
  </si>
  <si>
    <t>双阳区邢红军家庭农场</t>
  </si>
  <si>
    <t>双阳区李景江家庭农场</t>
  </si>
  <si>
    <t>双阳区锦沣家庭农场</t>
  </si>
  <si>
    <t>双阳区东卫农机合作社</t>
  </si>
  <si>
    <t>双阳区振余家庭农场</t>
  </si>
  <si>
    <t>双阳区忠良家庭农场</t>
  </si>
  <si>
    <t>双阳区冯志宝家庭农场</t>
  </si>
  <si>
    <t>双阳区中和家庭农场</t>
  </si>
  <si>
    <t>长春市双阳区裕泰翔农业机械专业合作社</t>
  </si>
  <si>
    <t>双阳区冯斌家庭农场</t>
  </si>
  <si>
    <t>双阳区传玉家庭农场</t>
  </si>
  <si>
    <t>双阳区双子家庭农场</t>
  </si>
  <si>
    <t>双阳区王二家庭农场</t>
  </si>
  <si>
    <t>双阳区刘艳家庭农场</t>
  </si>
  <si>
    <t>双阳区玉忠家庭农场</t>
  </si>
  <si>
    <t>双阳区詹力彪家庭农场</t>
  </si>
  <si>
    <t>长春市泉赢家庭农场</t>
  </si>
  <si>
    <t>双阳区合源家庭农场</t>
  </si>
  <si>
    <t>双阳区春海家庭农场</t>
  </si>
  <si>
    <t>长春市双阳区伟春农机专业合作社</t>
  </si>
  <si>
    <t>长春市双阳区宝玉家庭农场</t>
  </si>
  <si>
    <t>长春市双阳区秋峰农机专业合作社</t>
  </si>
  <si>
    <t>双阳区龙彪家庭农场</t>
  </si>
  <si>
    <t>长春市朝龙家庭农场</t>
  </si>
  <si>
    <t>双阳区艳春家庭农场</t>
  </si>
  <si>
    <t>双阳区国有家庭农场</t>
  </si>
  <si>
    <t>双阳区李春光家庭农场</t>
  </si>
  <si>
    <t>长春市马立民家庭农场</t>
  </si>
  <si>
    <t>长春市双阳区凯力家庭农场</t>
  </si>
  <si>
    <t>长春市学举农机专业合作社</t>
  </si>
  <si>
    <t>双阳区广全家庭农场</t>
  </si>
  <si>
    <t>吉林省鑫丰禾家庭农场</t>
  </si>
  <si>
    <t>长春市亿家人农民专业合作社</t>
  </si>
  <si>
    <t>双阳区感恩家庭农场</t>
  </si>
  <si>
    <t>长春市双阳区锦枫源农民专业合作社</t>
  </si>
  <si>
    <t>双阳区浩宇家庭农场</t>
  </si>
  <si>
    <t>双阳区国福家庭农场</t>
  </si>
  <si>
    <t>双阳区王成家庭农场</t>
  </si>
  <si>
    <t>吉林省长春市双阳区点点农民专业合作社</t>
  </si>
  <si>
    <t>长春市双阳区王臣家庭农场</t>
  </si>
  <si>
    <t>双阳区高举家庭农场</t>
  </si>
  <si>
    <t>双阳区任连军家庭农场</t>
  </si>
  <si>
    <t>双阳区李龙飞家庭农场</t>
  </si>
  <si>
    <t>双阳区朱杨家庭农场</t>
  </si>
  <si>
    <t>双阳区林家杨光家庭农场</t>
  </si>
  <si>
    <t>长春市双阳区志永农民专业合作社</t>
  </si>
  <si>
    <t>双阳区万兴家庭农场</t>
  </si>
  <si>
    <t>长春市金秋兆丰农机种植专业合作社</t>
  </si>
  <si>
    <t>长春市宏富农民专业合作社</t>
  </si>
  <si>
    <t>双阳区连贵家庭农场</t>
  </si>
  <si>
    <t>双阳区健春光家庭农场</t>
  </si>
  <si>
    <t>长春市双阳区志成农民专业合作社</t>
  </si>
  <si>
    <t>长春市双阳区向同农机农民专业合作社</t>
  </si>
  <si>
    <t>长春市双阳区海波家庭农场</t>
  </si>
  <si>
    <t>双阳区德才家庭农场</t>
  </si>
  <si>
    <t>双阳区晟鼎家庭农场</t>
  </si>
  <si>
    <t>双阳区全月家庭农场</t>
  </si>
  <si>
    <t>双阳区徐海家庭农场</t>
  </si>
  <si>
    <t>长春市赵喜福农民专业合作社</t>
  </si>
  <si>
    <t>双阳区占武家庭农场</t>
  </si>
  <si>
    <t>乡镇（街道）</t>
    <phoneticPr fontId="6" type="noConversion"/>
  </si>
  <si>
    <t>齐家镇</t>
    <phoneticPr fontId="6" type="noConversion"/>
  </si>
  <si>
    <t>平湖街道</t>
    <phoneticPr fontId="6" type="noConversion"/>
  </si>
  <si>
    <t>鹿乡镇</t>
    <phoneticPr fontId="6" type="noConversion"/>
  </si>
  <si>
    <t>双阳康旺家庭农场</t>
    <phoneticPr fontId="6" type="noConversion"/>
  </si>
  <si>
    <t>小计</t>
    <phoneticPr fontId="6" type="noConversion"/>
  </si>
  <si>
    <t>总计</t>
    <phoneticPr fontId="6" type="noConversion"/>
  </si>
  <si>
    <t>双阳区2025年社会化服务单环节主体
汇总名单</t>
    <phoneticPr fontId="6" type="noConversion"/>
  </si>
  <si>
    <t>平湖街道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</si>
</sst>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26"/>
      <color theme="1"/>
      <name val="黑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1" xfId="8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8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 wrapText="1"/>
    </xf>
    <xf numFmtId="0" fontId="2" fillId="2" borderId="1" xfId="15" applyFont="1" applyFill="1" applyBorder="1" applyAlignment="1">
      <alignment horizontal="center" vertical="center"/>
    </xf>
    <xf numFmtId="0" fontId="2" fillId="2" borderId="1" xfId="11" applyFont="1" applyFill="1" applyBorder="1" applyAlignment="1">
      <alignment horizontal="center" vertical="center"/>
    </xf>
    <xf numFmtId="0" fontId="2" fillId="2" borderId="1" xfId="15" applyFont="1" applyFill="1" applyBorder="1" applyAlignment="1">
      <alignment horizontal="center" vertical="center" wrapText="1"/>
    </xf>
    <xf numFmtId="0" fontId="2" fillId="3" borderId="3" xfId="11" applyFont="1" applyFill="1" applyBorder="1" applyAlignment="1">
      <alignment horizontal="center" vertical="center" wrapText="1"/>
    </xf>
    <xf numFmtId="0" fontId="2" fillId="3" borderId="1" xfId="15" applyFont="1" applyFill="1" applyBorder="1" applyAlignment="1">
      <alignment horizontal="center" vertical="center" wrapText="1"/>
    </xf>
    <xf numFmtId="0" fontId="2" fillId="3" borderId="1" xfId="15" applyFont="1" applyFill="1" applyBorder="1" applyAlignment="1">
      <alignment horizontal="center" vertical="center"/>
    </xf>
    <xf numFmtId="0" fontId="2" fillId="3" borderId="1" xfId="11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2" fillId="2" borderId="1" xfId="18" applyFont="1" applyFill="1" applyBorder="1" applyAlignment="1">
      <alignment horizontal="center" vertical="center"/>
    </xf>
    <xf numFmtId="0" fontId="10" fillId="2" borderId="1" xfId="6" applyFont="1" applyFill="1" applyBorder="1" applyAlignment="1" applyProtection="1">
      <alignment horizontal="center" vertical="center" wrapText="1"/>
      <protection locked="0"/>
    </xf>
    <xf numFmtId="0" fontId="2" fillId="2" borderId="1" xfId="18" applyFont="1" applyFill="1" applyBorder="1">
      <alignment vertical="center"/>
    </xf>
    <xf numFmtId="0" fontId="2" fillId="3" borderId="3" xfId="18" applyFont="1" applyFill="1" applyBorder="1" applyAlignment="1">
      <alignment horizontal="center" vertical="center" wrapText="1"/>
    </xf>
    <xf numFmtId="0" fontId="10" fillId="3" borderId="1" xfId="6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3" borderId="1" xfId="18" applyFont="1" applyFill="1" applyBorder="1">
      <alignment vertical="center"/>
    </xf>
    <xf numFmtId="0" fontId="10" fillId="2" borderId="1" xfId="21" applyFont="1" applyFill="1" applyBorder="1" applyAlignment="1">
      <alignment horizontal="center" vertical="center" wrapText="1"/>
    </xf>
    <xf numFmtId="0" fontId="10" fillId="2" borderId="1" xfId="17" applyFont="1" applyFill="1" applyBorder="1" applyAlignment="1">
      <alignment horizontal="center" wrapText="1"/>
    </xf>
    <xf numFmtId="0" fontId="2" fillId="2" borderId="1" xfId="20" applyFont="1" applyFill="1" applyBorder="1">
      <alignment vertical="center"/>
    </xf>
    <xf numFmtId="0" fontId="10" fillId="2" borderId="1" xfId="17" applyFont="1" applyFill="1" applyBorder="1" applyAlignment="1">
      <alignment horizontal="center" vertical="center" wrapText="1"/>
    </xf>
    <xf numFmtId="0" fontId="2" fillId="3" borderId="3" xfId="20" applyFont="1" applyFill="1" applyBorder="1" applyAlignment="1">
      <alignment horizontal="center" vertical="center"/>
    </xf>
    <xf numFmtId="0" fontId="10" fillId="3" borderId="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wrapText="1"/>
    </xf>
    <xf numFmtId="0" fontId="2" fillId="3" borderId="1" xfId="20" applyFont="1" applyFill="1" applyBorder="1">
      <alignment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1" xfId="22" applyFont="1" applyFill="1" applyBorder="1">
      <alignment vertical="center"/>
    </xf>
    <xf numFmtId="0" fontId="11" fillId="2" borderId="1" xfId="24" applyFont="1" applyFill="1" applyBorder="1" applyAlignment="1">
      <alignment horizontal="center" vertical="center"/>
    </xf>
    <xf numFmtId="0" fontId="11" fillId="2" borderId="0" xfId="24" applyFont="1" applyFill="1" applyAlignment="1">
      <alignment horizontal="center" vertical="center"/>
    </xf>
    <xf numFmtId="0" fontId="2" fillId="3" borderId="3" xfId="24" applyFont="1" applyFill="1" applyBorder="1" applyAlignment="1">
      <alignment horizontal="center" vertical="center"/>
    </xf>
    <xf numFmtId="0" fontId="2" fillId="3" borderId="1" xfId="24" applyFont="1" applyFill="1" applyBorder="1" applyAlignment="1">
      <alignment horizontal="center" vertical="center"/>
    </xf>
    <xf numFmtId="0" fontId="2" fillId="3" borderId="1" xfId="22" applyFont="1" applyFill="1" applyBorder="1">
      <alignment vertical="center"/>
    </xf>
    <xf numFmtId="0" fontId="2" fillId="2" borderId="1" xfId="23" applyFont="1" applyFill="1" applyBorder="1" applyAlignment="1">
      <alignment horizontal="center" vertical="center" wrapText="1"/>
    </xf>
    <xf numFmtId="0" fontId="2" fillId="2" borderId="1" xfId="23" applyFont="1" applyFill="1" applyBorder="1" applyAlignment="1">
      <alignment horizontal="center" vertical="center"/>
    </xf>
    <xf numFmtId="0" fontId="2" fillId="2" borderId="1" xfId="26" applyFont="1" applyFill="1" applyBorder="1">
      <alignment vertical="center"/>
    </xf>
    <xf numFmtId="0" fontId="11" fillId="2" borderId="1" xfId="23" applyFont="1" applyFill="1" applyBorder="1" applyAlignment="1">
      <alignment horizontal="center" vertical="center" wrapText="1"/>
    </xf>
    <xf numFmtId="0" fontId="2" fillId="3" borderId="3" xfId="23" applyFont="1" applyFill="1" applyBorder="1" applyAlignment="1">
      <alignment horizontal="center" vertical="center"/>
    </xf>
    <xf numFmtId="0" fontId="2" fillId="3" borderId="1" xfId="23" applyFont="1" applyFill="1" applyBorder="1" applyAlignment="1">
      <alignment horizontal="center" vertical="center" wrapText="1"/>
    </xf>
    <xf numFmtId="0" fontId="2" fillId="3" borderId="1" xfId="23" applyFont="1" applyFill="1" applyBorder="1" applyAlignment="1">
      <alignment horizontal="center" vertical="center"/>
    </xf>
    <xf numFmtId="0" fontId="2" fillId="3" borderId="1" xfId="26" applyFont="1" applyFill="1" applyBorder="1">
      <alignment vertical="center"/>
    </xf>
    <xf numFmtId="0" fontId="10" fillId="2" borderId="1" xfId="28" applyFont="1" applyFill="1" applyBorder="1" applyAlignment="1">
      <alignment horizontal="center" vertical="center" wrapText="1"/>
    </xf>
    <xf numFmtId="0" fontId="10" fillId="2" borderId="1" xfId="28" applyFont="1" applyFill="1" applyBorder="1" applyAlignment="1">
      <alignment horizontal="center"/>
    </xf>
    <xf numFmtId="0" fontId="10" fillId="2" borderId="1" xfId="28" applyFont="1" applyFill="1" applyBorder="1" applyAlignment="1">
      <alignment horizontal="center" wrapText="1"/>
    </xf>
    <xf numFmtId="0" fontId="2" fillId="2" borderId="1" xfId="31" applyFont="1" applyFill="1" applyBorder="1">
      <alignment vertical="center"/>
    </xf>
    <xf numFmtId="176" fontId="10" fillId="2" borderId="1" xfId="28" applyNumberFormat="1" applyFont="1" applyFill="1" applyBorder="1" applyAlignment="1">
      <alignment horizontal="center"/>
    </xf>
    <xf numFmtId="0" fontId="10" fillId="3" borderId="1" xfId="28" applyFont="1" applyFill="1" applyBorder="1" applyAlignment="1">
      <alignment horizontal="center" vertical="center" wrapText="1"/>
    </xf>
    <xf numFmtId="176" fontId="10" fillId="3" borderId="1" xfId="28" applyNumberFormat="1" applyFont="1" applyFill="1" applyBorder="1" applyAlignment="1">
      <alignment horizontal="center"/>
    </xf>
    <xf numFmtId="0" fontId="10" fillId="3" borderId="1" xfId="28" applyFont="1" applyFill="1" applyBorder="1" applyAlignment="1">
      <alignment horizontal="center" wrapText="1"/>
    </xf>
    <xf numFmtId="0" fontId="2" fillId="3" borderId="1" xfId="31" applyFont="1" applyFill="1" applyBorder="1" applyAlignment="1">
      <alignment horizontal="center" vertical="center"/>
    </xf>
    <xf numFmtId="0" fontId="2" fillId="4" borderId="1" xfId="8" applyFont="1" applyFill="1" applyBorder="1" applyAlignment="1">
      <alignment horizontal="center" vertical="center" wrapText="1"/>
    </xf>
    <xf numFmtId="0" fontId="10" fillId="4" borderId="1" xfId="28" applyFont="1" applyFill="1" applyBorder="1" applyAlignment="1">
      <alignment horizontal="center" vertical="center" wrapText="1"/>
    </xf>
    <xf numFmtId="176" fontId="10" fillId="4" borderId="1" xfId="28" applyNumberFormat="1" applyFont="1" applyFill="1" applyBorder="1" applyAlignment="1">
      <alignment horizontal="center"/>
    </xf>
    <xf numFmtId="0" fontId="2" fillId="4" borderId="1" xfId="31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1" xfId="28" applyFont="1" applyFill="1" applyBorder="1" applyAlignment="1">
      <alignment horizontal="center" vertical="center"/>
    </xf>
    <xf numFmtId="0" fontId="2" fillId="2" borderId="1" xfId="18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 wrapText="1"/>
    </xf>
    <xf numFmtId="0" fontId="2" fillId="2" borderId="1" xfId="20" applyFont="1" applyFill="1" applyBorder="1" applyAlignment="1">
      <alignment horizontal="center" vertical="center"/>
    </xf>
    <xf numFmtId="0" fontId="2" fillId="2" borderId="1" xfId="23" applyFont="1" applyFill="1" applyBorder="1" applyAlignment="1">
      <alignment horizontal="center" vertical="center"/>
    </xf>
  </cellXfs>
  <cellStyles count="33">
    <cellStyle name="常规" xfId="0" builtinId="0"/>
    <cellStyle name="常规 10" xfId="18"/>
    <cellStyle name="常规 11" xfId="20"/>
    <cellStyle name="常规 12" xfId="22"/>
    <cellStyle name="常规 13" xfId="26"/>
    <cellStyle name="常规 15" xfId="31"/>
    <cellStyle name="常规 2" xfId="1"/>
    <cellStyle name="常规 2 10" xfId="29"/>
    <cellStyle name="常规 2 11" xfId="28"/>
    <cellStyle name="常规 2 2" xfId="3"/>
    <cellStyle name="常规 2 2 10" xfId="30"/>
    <cellStyle name="常规 2 2 11" xfId="32"/>
    <cellStyle name="常规 2 2 2" xfId="4"/>
    <cellStyle name="常规 2 2 3" xfId="10"/>
    <cellStyle name="常规 2 2 4" xfId="13"/>
    <cellStyle name="常规 2 2 5" xfId="16"/>
    <cellStyle name="常规 2 2 6" xfId="19"/>
    <cellStyle name="常规 2 2 7" xfId="21"/>
    <cellStyle name="常规 2 2 8" xfId="25"/>
    <cellStyle name="常规 2 2 9" xfId="27"/>
    <cellStyle name="常规 2 3" xfId="9"/>
    <cellStyle name="常规 2 4" xfId="12"/>
    <cellStyle name="常规 2 5" xfId="15"/>
    <cellStyle name="常规 2 6" xfId="14"/>
    <cellStyle name="常规 2 7" xfId="17"/>
    <cellStyle name="常规 2 8" xfId="24"/>
    <cellStyle name="常规 2 9" xfId="23"/>
    <cellStyle name="常规 3" xfId="2"/>
    <cellStyle name="常规 4" xfId="5"/>
    <cellStyle name="常规 5" xfId="6"/>
    <cellStyle name="常规 6" xfId="7"/>
    <cellStyle name="常规 7" xfId="8"/>
    <cellStyle name="常规 9" xfId="1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8"/>
  <sheetViews>
    <sheetView tabSelected="1" zoomScale="85" zoomScaleNormal="85" workbookViewId="0">
      <selection activeCell="I129" sqref="I129"/>
    </sheetView>
  </sheetViews>
  <sheetFormatPr defaultRowHeight="13.5"/>
  <cols>
    <col min="1" max="1" width="6" customWidth="1"/>
    <col min="2" max="2" width="14.75" customWidth="1"/>
    <col min="3" max="3" width="39.5" customWidth="1"/>
    <col min="4" max="4" width="11.625" customWidth="1"/>
    <col min="5" max="5" width="10" customWidth="1"/>
    <col min="6" max="6" width="6.375" customWidth="1"/>
  </cols>
  <sheetData>
    <row r="1" spans="1:6" ht="64.900000000000006" customHeight="1">
      <c r="A1" s="67" t="s">
        <v>143</v>
      </c>
      <c r="B1" s="68"/>
      <c r="C1" s="68"/>
      <c r="D1" s="68"/>
      <c r="E1" s="68"/>
      <c r="F1" s="68"/>
    </row>
    <row r="2" spans="1:6" s="3" customFormat="1" ht="24.95" customHeight="1">
      <c r="A2" s="2" t="s">
        <v>0</v>
      </c>
      <c r="B2" s="2" t="s">
        <v>136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1" customFormat="1" ht="25.7" customHeight="1">
      <c r="A3" s="6">
        <v>1</v>
      </c>
      <c r="B3" s="69" t="s">
        <v>137</v>
      </c>
      <c r="C3" s="7" t="s">
        <v>5</v>
      </c>
      <c r="D3" s="7">
        <v>269.10000000000002</v>
      </c>
      <c r="E3" s="7">
        <v>8</v>
      </c>
      <c r="F3" s="6"/>
    </row>
    <row r="4" spans="1:6" s="1" customFormat="1" ht="25.7" customHeight="1">
      <c r="A4" s="6">
        <v>2</v>
      </c>
      <c r="B4" s="69"/>
      <c r="C4" s="7" t="s">
        <v>8</v>
      </c>
      <c r="D4" s="7">
        <v>510.43</v>
      </c>
      <c r="E4" s="7">
        <v>23</v>
      </c>
      <c r="F4" s="6"/>
    </row>
    <row r="5" spans="1:6" s="1" customFormat="1" ht="25.7" customHeight="1">
      <c r="A5" s="6">
        <v>3</v>
      </c>
      <c r="B5" s="69"/>
      <c r="C5" s="7" t="s">
        <v>10</v>
      </c>
      <c r="D5" s="7">
        <v>187.19</v>
      </c>
      <c r="E5" s="7">
        <v>7</v>
      </c>
      <c r="F5" s="6"/>
    </row>
    <row r="6" spans="1:6" s="1" customFormat="1" ht="25.7" customHeight="1">
      <c r="A6" s="6">
        <v>4</v>
      </c>
      <c r="B6" s="69"/>
      <c r="C6" s="7" t="s">
        <v>11</v>
      </c>
      <c r="D6" s="7">
        <v>783.38</v>
      </c>
      <c r="E6" s="7">
        <v>16</v>
      </c>
      <c r="F6" s="6"/>
    </row>
    <row r="7" spans="1:6" s="1" customFormat="1" ht="25.7" customHeight="1">
      <c r="A7" s="6">
        <v>5</v>
      </c>
      <c r="B7" s="69"/>
      <c r="C7" s="7" t="s">
        <v>12</v>
      </c>
      <c r="D7" s="7">
        <v>166.5</v>
      </c>
      <c r="E7" s="7">
        <v>5</v>
      </c>
      <c r="F7" s="6"/>
    </row>
    <row r="8" spans="1:6" s="1" customFormat="1" ht="25.7" customHeight="1">
      <c r="A8" s="6">
        <v>6</v>
      </c>
      <c r="B8" s="69"/>
      <c r="C8" s="7" t="s">
        <v>21</v>
      </c>
      <c r="D8" s="7">
        <v>957.71</v>
      </c>
      <c r="E8" s="7">
        <v>35</v>
      </c>
      <c r="F8" s="6"/>
    </row>
    <row r="9" spans="1:6" s="1" customFormat="1" ht="25.7" customHeight="1">
      <c r="A9" s="6">
        <v>7</v>
      </c>
      <c r="B9" s="69"/>
      <c r="C9" s="7" t="s">
        <v>22</v>
      </c>
      <c r="D9" s="7">
        <v>1295.7</v>
      </c>
      <c r="E9" s="7">
        <v>45</v>
      </c>
      <c r="F9" s="6"/>
    </row>
    <row r="10" spans="1:6" s="1" customFormat="1" ht="25.7" customHeight="1">
      <c r="A10" s="6">
        <v>8</v>
      </c>
      <c r="B10" s="69"/>
      <c r="C10" s="7" t="s">
        <v>23</v>
      </c>
      <c r="D10" s="7">
        <v>161.88999999999999</v>
      </c>
      <c r="E10" s="7">
        <v>7</v>
      </c>
      <c r="F10" s="6"/>
    </row>
    <row r="11" spans="1:6" s="1" customFormat="1" ht="25.7" customHeight="1">
      <c r="A11" s="6">
        <v>9</v>
      </c>
      <c r="B11" s="69"/>
      <c r="C11" s="7" t="s">
        <v>15</v>
      </c>
      <c r="D11" s="7">
        <v>409.87</v>
      </c>
      <c r="E11" s="7">
        <v>26</v>
      </c>
      <c r="F11" s="6"/>
    </row>
    <row r="12" spans="1:6" s="1" customFormat="1" ht="25.7" customHeight="1">
      <c r="A12" s="6">
        <v>10</v>
      </c>
      <c r="B12" s="69"/>
      <c r="C12" s="7" t="s">
        <v>17</v>
      </c>
      <c r="D12" s="7">
        <v>1016.03</v>
      </c>
      <c r="E12" s="7">
        <v>32</v>
      </c>
      <c r="F12" s="6"/>
    </row>
    <row r="13" spans="1:6" s="1" customFormat="1" ht="25.7" customHeight="1">
      <c r="A13" s="6">
        <v>11</v>
      </c>
      <c r="B13" s="69"/>
      <c r="C13" s="7" t="s">
        <v>19</v>
      </c>
      <c r="D13" s="7">
        <v>250.62</v>
      </c>
      <c r="E13" s="7">
        <v>6</v>
      </c>
      <c r="F13" s="6"/>
    </row>
    <row r="14" spans="1:6" s="1" customFormat="1" ht="25.7" customHeight="1">
      <c r="A14" s="6">
        <v>12</v>
      </c>
      <c r="B14" s="69"/>
      <c r="C14" s="7" t="s">
        <v>26</v>
      </c>
      <c r="D14" s="7">
        <v>704.15</v>
      </c>
      <c r="E14" s="7">
        <v>35</v>
      </c>
      <c r="F14" s="6"/>
    </row>
    <row r="15" spans="1:6" s="1" customFormat="1" ht="25.7" customHeight="1">
      <c r="A15" s="6">
        <v>13</v>
      </c>
      <c r="B15" s="69"/>
      <c r="C15" s="7" t="s">
        <v>29</v>
      </c>
      <c r="D15" s="7">
        <v>828.37</v>
      </c>
      <c r="E15" s="7">
        <v>14</v>
      </c>
      <c r="F15" s="6"/>
    </row>
    <row r="16" spans="1:6" s="1" customFormat="1" ht="25.7" customHeight="1">
      <c r="A16" s="6">
        <v>14</v>
      </c>
      <c r="B16" s="69"/>
      <c r="C16" s="7" t="s">
        <v>28</v>
      </c>
      <c r="D16" s="7">
        <v>306.26</v>
      </c>
      <c r="E16" s="7">
        <v>9</v>
      </c>
      <c r="F16" s="6"/>
    </row>
    <row r="17" spans="1:6" s="1" customFormat="1" ht="25.7" customHeight="1">
      <c r="A17" s="6">
        <v>15</v>
      </c>
      <c r="B17" s="69"/>
      <c r="C17" s="7" t="s">
        <v>13</v>
      </c>
      <c r="D17" s="7">
        <v>355.36</v>
      </c>
      <c r="E17" s="7">
        <v>10</v>
      </c>
      <c r="F17" s="6"/>
    </row>
    <row r="18" spans="1:6" s="1" customFormat="1" ht="25.7" customHeight="1">
      <c r="A18" s="6">
        <v>16</v>
      </c>
      <c r="B18" s="69"/>
      <c r="C18" s="7" t="s">
        <v>27</v>
      </c>
      <c r="D18" s="7">
        <v>228.32</v>
      </c>
      <c r="E18" s="7">
        <v>5</v>
      </c>
      <c r="F18" s="6"/>
    </row>
    <row r="19" spans="1:6" s="1" customFormat="1" ht="25.7" customHeight="1">
      <c r="A19" s="6">
        <v>17</v>
      </c>
      <c r="B19" s="69"/>
      <c r="C19" s="7" t="s">
        <v>25</v>
      </c>
      <c r="D19" s="7">
        <v>345.82</v>
      </c>
      <c r="E19" s="7">
        <v>22</v>
      </c>
      <c r="F19" s="6"/>
    </row>
    <row r="20" spans="1:6" s="1" customFormat="1" ht="25.7" customHeight="1">
      <c r="A20" s="6">
        <v>18</v>
      </c>
      <c r="B20" s="69"/>
      <c r="C20" s="7" t="s">
        <v>6</v>
      </c>
      <c r="D20" s="7">
        <v>733.69</v>
      </c>
      <c r="E20" s="7">
        <v>36</v>
      </c>
      <c r="F20" s="6"/>
    </row>
    <row r="21" spans="1:6" s="1" customFormat="1" ht="25.7" customHeight="1">
      <c r="A21" s="6">
        <v>19</v>
      </c>
      <c r="B21" s="69"/>
      <c r="C21" s="7" t="s">
        <v>7</v>
      </c>
      <c r="D21" s="7">
        <v>373.74</v>
      </c>
      <c r="E21" s="7">
        <v>14</v>
      </c>
      <c r="F21" s="6"/>
    </row>
    <row r="22" spans="1:6" s="1" customFormat="1" ht="25.7" customHeight="1">
      <c r="A22" s="6">
        <v>20</v>
      </c>
      <c r="B22" s="69"/>
      <c r="C22" s="7" t="s">
        <v>9</v>
      </c>
      <c r="D22" s="7">
        <v>1308.3699999999999</v>
      </c>
      <c r="E22" s="7">
        <v>53</v>
      </c>
      <c r="F22" s="6"/>
    </row>
    <row r="23" spans="1:6" s="1" customFormat="1" ht="25.7" customHeight="1">
      <c r="A23" s="6">
        <v>21</v>
      </c>
      <c r="B23" s="69"/>
      <c r="C23" s="7" t="s">
        <v>14</v>
      </c>
      <c r="D23" s="7">
        <v>870.94</v>
      </c>
      <c r="E23" s="7">
        <v>34</v>
      </c>
      <c r="F23" s="6"/>
    </row>
    <row r="24" spans="1:6" s="1" customFormat="1" ht="25.7" customHeight="1">
      <c r="A24" s="6">
        <v>22</v>
      </c>
      <c r="B24" s="69"/>
      <c r="C24" s="7" t="s">
        <v>16</v>
      </c>
      <c r="D24" s="7">
        <v>1245.0999999999999</v>
      </c>
      <c r="E24" s="7">
        <v>40</v>
      </c>
      <c r="F24" s="6"/>
    </row>
    <row r="25" spans="1:6" s="1" customFormat="1" ht="25.7" customHeight="1">
      <c r="A25" s="6">
        <v>23</v>
      </c>
      <c r="B25" s="69"/>
      <c r="C25" s="7" t="s">
        <v>18</v>
      </c>
      <c r="D25" s="7">
        <v>255.75</v>
      </c>
      <c r="E25" s="7">
        <v>11</v>
      </c>
      <c r="F25" s="6"/>
    </row>
    <row r="26" spans="1:6" s="1" customFormat="1" ht="25.7" customHeight="1">
      <c r="A26" s="6">
        <v>24</v>
      </c>
      <c r="B26" s="69"/>
      <c r="C26" s="7" t="s">
        <v>24</v>
      </c>
      <c r="D26" s="7">
        <v>2057.94</v>
      </c>
      <c r="E26" s="7">
        <v>33</v>
      </c>
      <c r="F26" s="6"/>
    </row>
    <row r="27" spans="1:6" s="1" customFormat="1" ht="25.7" customHeight="1">
      <c r="A27" s="6">
        <v>25</v>
      </c>
      <c r="B27" s="69"/>
      <c r="C27" s="8" t="s">
        <v>20</v>
      </c>
      <c r="D27" s="8">
        <v>402.14</v>
      </c>
      <c r="E27" s="8">
        <v>27</v>
      </c>
      <c r="F27" s="9"/>
    </row>
    <row r="28" spans="1:6" s="1" customFormat="1" ht="25.7" customHeight="1">
      <c r="A28" s="10"/>
      <c r="B28" s="10" t="s">
        <v>141</v>
      </c>
      <c r="C28" s="11"/>
      <c r="D28" s="11">
        <f>SUM(D3:D27)</f>
        <v>16024.37</v>
      </c>
      <c r="E28" s="11">
        <f>SUM(E3:E27)</f>
        <v>553</v>
      </c>
      <c r="F28" s="10"/>
    </row>
    <row r="29" spans="1:6" s="1" customFormat="1" ht="26.25" customHeight="1">
      <c r="A29" s="6">
        <v>26</v>
      </c>
      <c r="B29" s="70" t="s">
        <v>30</v>
      </c>
      <c r="C29" s="12" t="s">
        <v>31</v>
      </c>
      <c r="D29" s="12">
        <v>754.5</v>
      </c>
      <c r="E29" s="12">
        <v>21</v>
      </c>
      <c r="F29" s="13"/>
    </row>
    <row r="30" spans="1:6" s="1" customFormat="1" ht="26.25" customHeight="1">
      <c r="A30" s="6">
        <v>27</v>
      </c>
      <c r="B30" s="70"/>
      <c r="C30" s="12" t="s">
        <v>32</v>
      </c>
      <c r="D30" s="12">
        <v>1533.87</v>
      </c>
      <c r="E30" s="12">
        <v>36</v>
      </c>
      <c r="F30" s="13"/>
    </row>
    <row r="31" spans="1:6" s="1" customFormat="1" ht="26.25" customHeight="1">
      <c r="A31" s="6">
        <v>28</v>
      </c>
      <c r="B31" s="70"/>
      <c r="C31" s="12" t="s">
        <v>33</v>
      </c>
      <c r="D31" s="12">
        <v>1078.96</v>
      </c>
      <c r="E31" s="12">
        <v>30</v>
      </c>
      <c r="F31" s="13"/>
    </row>
    <row r="32" spans="1:6" s="1" customFormat="1" ht="26.25" customHeight="1">
      <c r="A32" s="6">
        <v>29</v>
      </c>
      <c r="B32" s="70"/>
      <c r="C32" s="12" t="s">
        <v>34</v>
      </c>
      <c r="D32" s="12">
        <v>329.25</v>
      </c>
      <c r="E32" s="12">
        <v>16</v>
      </c>
      <c r="F32" s="13"/>
    </row>
    <row r="33" spans="1:6" s="1" customFormat="1" ht="26.25" customHeight="1">
      <c r="A33" s="6">
        <v>30</v>
      </c>
      <c r="B33" s="70"/>
      <c r="C33" s="14" t="s">
        <v>35</v>
      </c>
      <c r="D33" s="12">
        <v>270.5</v>
      </c>
      <c r="E33" s="12">
        <v>5</v>
      </c>
      <c r="F33" s="13"/>
    </row>
    <row r="34" spans="1:6" s="1" customFormat="1" ht="26.25" customHeight="1">
      <c r="A34" s="10"/>
      <c r="B34" s="15" t="s">
        <v>141</v>
      </c>
      <c r="C34" s="16"/>
      <c r="D34" s="17">
        <f>SUM(D29:D33)</f>
        <v>3967.08</v>
      </c>
      <c r="E34" s="17">
        <f>SUM(E29:E33)</f>
        <v>108</v>
      </c>
      <c r="F34" s="18"/>
    </row>
    <row r="35" spans="1:6" s="1" customFormat="1" ht="26.25" customHeight="1">
      <c r="A35" s="6">
        <v>31</v>
      </c>
      <c r="B35" s="66" t="s">
        <v>36</v>
      </c>
      <c r="C35" s="14" t="s">
        <v>140</v>
      </c>
      <c r="D35" s="12">
        <v>2299.7199999999998</v>
      </c>
      <c r="E35" s="12">
        <v>74</v>
      </c>
      <c r="F35" s="13"/>
    </row>
    <row r="36" spans="1:6" s="1" customFormat="1" ht="26.25" customHeight="1">
      <c r="A36" s="6">
        <v>32</v>
      </c>
      <c r="B36" s="66"/>
      <c r="C36" s="19" t="s">
        <v>37</v>
      </c>
      <c r="D36" s="20">
        <v>1114.72</v>
      </c>
      <c r="E36" s="19">
        <v>13</v>
      </c>
      <c r="F36" s="21"/>
    </row>
    <row r="37" spans="1:6" s="1" customFormat="1" ht="26.25" customHeight="1">
      <c r="A37" s="6">
        <v>33</v>
      </c>
      <c r="B37" s="66"/>
      <c r="C37" s="19" t="s">
        <v>38</v>
      </c>
      <c r="D37" s="20">
        <v>815.44</v>
      </c>
      <c r="E37" s="19">
        <v>11</v>
      </c>
      <c r="F37" s="21"/>
    </row>
    <row r="38" spans="1:6" s="1" customFormat="1" ht="26.25" customHeight="1">
      <c r="A38" s="6">
        <v>34</v>
      </c>
      <c r="B38" s="66"/>
      <c r="C38" s="19" t="s">
        <v>39</v>
      </c>
      <c r="D38" s="20">
        <v>213.2</v>
      </c>
      <c r="E38" s="19">
        <v>9</v>
      </c>
      <c r="F38" s="21"/>
    </row>
    <row r="39" spans="1:6" s="1" customFormat="1" ht="26.25" customHeight="1">
      <c r="A39" s="6">
        <v>35</v>
      </c>
      <c r="B39" s="66"/>
      <c r="C39" s="19" t="s">
        <v>40</v>
      </c>
      <c r="D39" s="20">
        <v>1184.58</v>
      </c>
      <c r="E39" s="19">
        <v>50</v>
      </c>
      <c r="F39" s="21"/>
    </row>
    <row r="40" spans="1:6" s="1" customFormat="1" ht="26.25" customHeight="1">
      <c r="A40" s="6">
        <v>36</v>
      </c>
      <c r="B40" s="66"/>
      <c r="C40" s="19" t="s">
        <v>41</v>
      </c>
      <c r="D40" s="20">
        <v>1010</v>
      </c>
      <c r="E40" s="19">
        <v>31</v>
      </c>
      <c r="F40" s="21"/>
    </row>
    <row r="41" spans="1:6" s="1" customFormat="1" ht="26.25" customHeight="1">
      <c r="A41" s="6">
        <v>37</v>
      </c>
      <c r="B41" s="66"/>
      <c r="C41" s="19" t="s">
        <v>42</v>
      </c>
      <c r="D41" s="20">
        <v>1917.32</v>
      </c>
      <c r="E41" s="19">
        <v>26</v>
      </c>
      <c r="F41" s="21"/>
    </row>
    <row r="42" spans="1:6" s="1" customFormat="1" ht="26.25" customHeight="1">
      <c r="A42" s="6">
        <v>38</v>
      </c>
      <c r="B42" s="66"/>
      <c r="C42" s="19" t="s">
        <v>43</v>
      </c>
      <c r="D42" s="20">
        <v>162.6</v>
      </c>
      <c r="E42" s="19">
        <v>12</v>
      </c>
      <c r="F42" s="21"/>
    </row>
    <row r="43" spans="1:6" s="1" customFormat="1" ht="26.25" customHeight="1">
      <c r="A43" s="6">
        <v>39</v>
      </c>
      <c r="B43" s="66"/>
      <c r="C43" s="22" t="s">
        <v>44</v>
      </c>
      <c r="D43" s="20">
        <v>301</v>
      </c>
      <c r="E43" s="19">
        <v>3</v>
      </c>
      <c r="F43" s="21"/>
    </row>
    <row r="44" spans="1:6" s="1" customFormat="1" ht="26.25" customHeight="1">
      <c r="A44" s="6">
        <v>40</v>
      </c>
      <c r="B44" s="66"/>
      <c r="C44" s="19" t="s">
        <v>45</v>
      </c>
      <c r="D44" s="20">
        <v>1850.5</v>
      </c>
      <c r="E44" s="19">
        <v>26</v>
      </c>
      <c r="F44" s="21"/>
    </row>
    <row r="45" spans="1:6" s="1" customFormat="1" ht="26.25" customHeight="1">
      <c r="A45" s="6">
        <v>41</v>
      </c>
      <c r="B45" s="66"/>
      <c r="C45" s="19" t="s">
        <v>46</v>
      </c>
      <c r="D45" s="20">
        <v>1717.9</v>
      </c>
      <c r="E45" s="19">
        <v>32</v>
      </c>
      <c r="F45" s="21"/>
    </row>
    <row r="46" spans="1:6" s="1" customFormat="1" ht="26.25" customHeight="1">
      <c r="A46" s="6">
        <v>42</v>
      </c>
      <c r="B46" s="66"/>
      <c r="C46" s="19" t="s">
        <v>47</v>
      </c>
      <c r="D46" s="20">
        <v>552</v>
      </c>
      <c r="E46" s="19">
        <v>10</v>
      </c>
      <c r="F46" s="21"/>
    </row>
    <row r="47" spans="1:6" s="1" customFormat="1" ht="26.25" customHeight="1">
      <c r="A47" s="6">
        <v>43</v>
      </c>
      <c r="B47" s="66"/>
      <c r="C47" s="19" t="s">
        <v>48</v>
      </c>
      <c r="D47" s="20">
        <v>868.5</v>
      </c>
      <c r="E47" s="19">
        <v>32</v>
      </c>
      <c r="F47" s="21"/>
    </row>
    <row r="48" spans="1:6" s="1" customFormat="1" ht="26.25" customHeight="1">
      <c r="A48" s="6">
        <v>44</v>
      </c>
      <c r="B48" s="66"/>
      <c r="C48" s="19" t="s">
        <v>49</v>
      </c>
      <c r="D48" s="20">
        <v>803.61</v>
      </c>
      <c r="E48" s="19">
        <v>29</v>
      </c>
      <c r="F48" s="21"/>
    </row>
    <row r="49" spans="1:6" s="1" customFormat="1" ht="26.25" customHeight="1">
      <c r="A49" s="6">
        <v>45</v>
      </c>
      <c r="B49" s="66"/>
      <c r="C49" s="19" t="s">
        <v>50</v>
      </c>
      <c r="D49" s="20">
        <v>646.51</v>
      </c>
      <c r="E49" s="19">
        <v>15</v>
      </c>
      <c r="F49" s="21"/>
    </row>
    <row r="50" spans="1:6" s="1" customFormat="1" ht="26.25" customHeight="1">
      <c r="A50" s="6">
        <v>46</v>
      </c>
      <c r="B50" s="66"/>
      <c r="C50" s="19" t="s">
        <v>51</v>
      </c>
      <c r="D50" s="20">
        <v>1205.94</v>
      </c>
      <c r="E50" s="19">
        <v>14</v>
      </c>
      <c r="F50" s="21"/>
    </row>
    <row r="51" spans="1:6" s="1" customFormat="1" ht="26.25" customHeight="1">
      <c r="A51" s="6">
        <v>47</v>
      </c>
      <c r="B51" s="66"/>
      <c r="C51" s="19" t="s">
        <v>52</v>
      </c>
      <c r="D51" s="20">
        <v>1103.43</v>
      </c>
      <c r="E51" s="19">
        <v>44</v>
      </c>
      <c r="F51" s="21"/>
    </row>
    <row r="52" spans="1:6" s="1" customFormat="1" ht="26.25" customHeight="1">
      <c r="A52" s="6">
        <v>48</v>
      </c>
      <c r="B52" s="66"/>
      <c r="C52" s="19" t="s">
        <v>53</v>
      </c>
      <c r="D52" s="20">
        <v>1211.25</v>
      </c>
      <c r="E52" s="19">
        <v>25</v>
      </c>
      <c r="F52" s="21"/>
    </row>
    <row r="53" spans="1:6" s="1" customFormat="1" ht="26.25" customHeight="1">
      <c r="A53" s="6">
        <v>49</v>
      </c>
      <c r="B53" s="66"/>
      <c r="C53" s="19" t="s">
        <v>54</v>
      </c>
      <c r="D53" s="20">
        <v>413.46</v>
      </c>
      <c r="E53" s="19">
        <v>14</v>
      </c>
      <c r="F53" s="23"/>
    </row>
    <row r="54" spans="1:6" s="1" customFormat="1" ht="26.25" customHeight="1">
      <c r="A54" s="6">
        <v>50</v>
      </c>
      <c r="B54" s="66"/>
      <c r="C54" s="19" t="s">
        <v>55</v>
      </c>
      <c r="D54" s="20">
        <v>2993.585</v>
      </c>
      <c r="E54" s="19">
        <v>31</v>
      </c>
      <c r="F54" s="23"/>
    </row>
    <row r="55" spans="1:6" s="1" customFormat="1" ht="26.25" customHeight="1">
      <c r="A55" s="6">
        <v>51</v>
      </c>
      <c r="B55" s="66"/>
      <c r="C55" s="19" t="s">
        <v>56</v>
      </c>
      <c r="D55" s="20">
        <v>242.88</v>
      </c>
      <c r="E55" s="19">
        <v>19</v>
      </c>
      <c r="F55" s="23"/>
    </row>
    <row r="56" spans="1:6" s="1" customFormat="1" ht="26.25" customHeight="1">
      <c r="A56" s="6">
        <v>52</v>
      </c>
      <c r="B56" s="66"/>
      <c r="C56" s="19" t="s">
        <v>57</v>
      </c>
      <c r="D56" s="20">
        <v>1680</v>
      </c>
      <c r="E56" s="19">
        <v>2</v>
      </c>
      <c r="F56" s="23"/>
    </row>
    <row r="57" spans="1:6" s="1" customFormat="1" ht="26.25" customHeight="1">
      <c r="A57" s="10"/>
      <c r="B57" s="24" t="s">
        <v>141</v>
      </c>
      <c r="C57" s="25"/>
      <c r="D57" s="26">
        <f>SUM(D35:D56)</f>
        <v>24308.145</v>
      </c>
      <c r="E57" s="25">
        <f>SUM(E35:E56)</f>
        <v>522</v>
      </c>
      <c r="F57" s="27"/>
    </row>
    <row r="58" spans="1:6" s="1" customFormat="1" ht="24.95" customHeight="1">
      <c r="A58" s="6">
        <v>53</v>
      </c>
      <c r="B58" s="71" t="s">
        <v>58</v>
      </c>
      <c r="C58" s="28" t="s">
        <v>59</v>
      </c>
      <c r="D58" s="29">
        <v>477</v>
      </c>
      <c r="E58" s="29">
        <v>7</v>
      </c>
      <c r="F58" s="30"/>
    </row>
    <row r="59" spans="1:6" s="1" customFormat="1" ht="24.95" customHeight="1">
      <c r="A59" s="6">
        <v>54</v>
      </c>
      <c r="B59" s="71"/>
      <c r="C59" s="28" t="s">
        <v>60</v>
      </c>
      <c r="D59" s="29">
        <v>1305.78</v>
      </c>
      <c r="E59" s="29">
        <v>41</v>
      </c>
      <c r="F59" s="30"/>
    </row>
    <row r="60" spans="1:6" s="1" customFormat="1" ht="24.95" customHeight="1">
      <c r="A60" s="6">
        <v>55</v>
      </c>
      <c r="B60" s="71"/>
      <c r="C60" s="28" t="s">
        <v>61</v>
      </c>
      <c r="D60" s="29">
        <v>227.42</v>
      </c>
      <c r="E60" s="29">
        <v>10</v>
      </c>
      <c r="F60" s="30"/>
    </row>
    <row r="61" spans="1:6" s="1" customFormat="1" ht="24.95" customHeight="1">
      <c r="A61" s="6">
        <v>56</v>
      </c>
      <c r="B61" s="71"/>
      <c r="C61" s="28" t="s">
        <v>62</v>
      </c>
      <c r="D61" s="29">
        <v>573.29</v>
      </c>
      <c r="E61" s="29">
        <v>9</v>
      </c>
      <c r="F61" s="30"/>
    </row>
    <row r="62" spans="1:6" s="1" customFormat="1" ht="24.95" customHeight="1">
      <c r="A62" s="6">
        <v>57</v>
      </c>
      <c r="B62" s="71"/>
      <c r="C62" s="28" t="s">
        <v>63</v>
      </c>
      <c r="D62" s="29">
        <v>150</v>
      </c>
      <c r="E62" s="29">
        <v>7</v>
      </c>
      <c r="F62" s="30"/>
    </row>
    <row r="63" spans="1:6" s="1" customFormat="1" ht="24.95" customHeight="1">
      <c r="A63" s="6">
        <v>58</v>
      </c>
      <c r="B63" s="71"/>
      <c r="C63" s="28" t="s">
        <v>64</v>
      </c>
      <c r="D63" s="29">
        <v>531.66</v>
      </c>
      <c r="E63" s="29">
        <v>9</v>
      </c>
      <c r="F63" s="30"/>
    </row>
    <row r="64" spans="1:6" s="1" customFormat="1" ht="24.95" customHeight="1">
      <c r="A64" s="6">
        <v>59</v>
      </c>
      <c r="B64" s="71"/>
      <c r="C64" s="31" t="s">
        <v>65</v>
      </c>
      <c r="D64" s="29">
        <v>940.8</v>
      </c>
      <c r="E64" s="29">
        <v>26</v>
      </c>
      <c r="F64" s="30"/>
    </row>
    <row r="65" spans="1:6" s="1" customFormat="1" ht="24.95" customHeight="1">
      <c r="A65" s="6">
        <v>60</v>
      </c>
      <c r="B65" s="71"/>
      <c r="C65" s="28" t="s">
        <v>66</v>
      </c>
      <c r="D65" s="29">
        <v>504.66</v>
      </c>
      <c r="E65" s="29">
        <v>16</v>
      </c>
      <c r="F65" s="30"/>
    </row>
    <row r="66" spans="1:6" s="1" customFormat="1" ht="24.95" customHeight="1">
      <c r="A66" s="6">
        <v>61</v>
      </c>
      <c r="B66" s="71"/>
      <c r="C66" s="31" t="s">
        <v>67</v>
      </c>
      <c r="D66" s="29">
        <v>224</v>
      </c>
      <c r="E66" s="29">
        <v>12</v>
      </c>
      <c r="F66" s="30"/>
    </row>
    <row r="67" spans="1:6" s="1" customFormat="1" ht="24.95" customHeight="1">
      <c r="A67" s="6">
        <v>62</v>
      </c>
      <c r="B67" s="71"/>
      <c r="C67" s="31" t="s">
        <v>68</v>
      </c>
      <c r="D67" s="29">
        <v>244.55</v>
      </c>
      <c r="E67" s="29">
        <v>14</v>
      </c>
      <c r="F67" s="30"/>
    </row>
    <row r="68" spans="1:6" s="1" customFormat="1" ht="24.95" customHeight="1">
      <c r="A68" s="6">
        <v>63</v>
      </c>
      <c r="B68" s="71"/>
      <c r="C68" s="31" t="s">
        <v>69</v>
      </c>
      <c r="D68" s="29">
        <v>826</v>
      </c>
      <c r="E68" s="29">
        <v>9</v>
      </c>
      <c r="F68" s="30"/>
    </row>
    <row r="69" spans="1:6" s="1" customFormat="1" ht="24.95" customHeight="1">
      <c r="A69" s="6">
        <v>64</v>
      </c>
      <c r="B69" s="71"/>
      <c r="C69" s="31" t="s">
        <v>70</v>
      </c>
      <c r="D69" s="29">
        <v>439.8</v>
      </c>
      <c r="E69" s="29">
        <v>19</v>
      </c>
      <c r="F69" s="30"/>
    </row>
    <row r="70" spans="1:6" s="1" customFormat="1" ht="24.95" customHeight="1">
      <c r="A70" s="10"/>
      <c r="B70" s="32" t="s">
        <v>141</v>
      </c>
      <c r="C70" s="33"/>
      <c r="D70" s="34">
        <f>SUM(D58:D69)</f>
        <v>6444.96</v>
      </c>
      <c r="E70" s="34">
        <f>SUM(E58:E69)</f>
        <v>179</v>
      </c>
      <c r="F70" s="35"/>
    </row>
    <row r="71" spans="1:6" s="1" customFormat="1" ht="24.95" customHeight="1">
      <c r="A71" s="6">
        <v>65</v>
      </c>
      <c r="B71" s="64" t="s">
        <v>71</v>
      </c>
      <c r="C71" s="36" t="s">
        <v>72</v>
      </c>
      <c r="D71" s="36">
        <v>111.78</v>
      </c>
      <c r="E71" s="36">
        <v>5</v>
      </c>
      <c r="F71" s="37"/>
    </row>
    <row r="72" spans="1:6" s="1" customFormat="1" ht="24.95" customHeight="1">
      <c r="A72" s="6">
        <v>66</v>
      </c>
      <c r="B72" s="64"/>
      <c r="C72" s="36" t="s">
        <v>73</v>
      </c>
      <c r="D72" s="36">
        <v>561.49</v>
      </c>
      <c r="E72" s="36">
        <v>9</v>
      </c>
      <c r="F72" s="37"/>
    </row>
    <row r="73" spans="1:6" s="1" customFormat="1" ht="24.95" customHeight="1">
      <c r="A73" s="6">
        <v>67</v>
      </c>
      <c r="B73" s="64"/>
      <c r="C73" s="38" t="s">
        <v>74</v>
      </c>
      <c r="D73" s="36">
        <v>1105.57</v>
      </c>
      <c r="E73" s="36">
        <v>42</v>
      </c>
      <c r="F73" s="37"/>
    </row>
    <row r="74" spans="1:6" s="1" customFormat="1" ht="24.95" customHeight="1">
      <c r="A74" s="6">
        <v>68</v>
      </c>
      <c r="B74" s="64"/>
      <c r="C74" s="36" t="s">
        <v>75</v>
      </c>
      <c r="D74" s="36">
        <v>425.69</v>
      </c>
      <c r="E74" s="36">
        <v>10</v>
      </c>
      <c r="F74" s="37"/>
    </row>
    <row r="75" spans="1:6" s="1" customFormat="1" ht="24.95" customHeight="1">
      <c r="A75" s="6">
        <v>69</v>
      </c>
      <c r="B75" s="64"/>
      <c r="C75" s="39" t="s">
        <v>76</v>
      </c>
      <c r="D75" s="36">
        <v>1347.5</v>
      </c>
      <c r="E75" s="36">
        <v>24</v>
      </c>
      <c r="F75" s="37"/>
    </row>
    <row r="76" spans="1:6" s="1" customFormat="1" ht="24.95" customHeight="1">
      <c r="A76" s="6">
        <v>70</v>
      </c>
      <c r="B76" s="64"/>
      <c r="C76" s="36" t="s">
        <v>77</v>
      </c>
      <c r="D76" s="36">
        <v>613</v>
      </c>
      <c r="E76" s="36">
        <v>14</v>
      </c>
      <c r="F76" s="37"/>
    </row>
    <row r="77" spans="1:6" s="1" customFormat="1" ht="24.95" customHeight="1">
      <c r="A77" s="6">
        <v>71</v>
      </c>
      <c r="B77" s="64"/>
      <c r="C77" s="36" t="s">
        <v>78</v>
      </c>
      <c r="D77" s="36">
        <v>518.47</v>
      </c>
      <c r="E77" s="36">
        <v>10</v>
      </c>
      <c r="F77" s="37"/>
    </row>
    <row r="78" spans="1:6" s="1" customFormat="1" ht="24.95" customHeight="1">
      <c r="A78" s="6">
        <v>72</v>
      </c>
      <c r="B78" s="64"/>
      <c r="C78" s="36" t="s">
        <v>79</v>
      </c>
      <c r="D78" s="36">
        <v>592.89</v>
      </c>
      <c r="E78" s="36">
        <v>6</v>
      </c>
      <c r="F78" s="37"/>
    </row>
    <row r="79" spans="1:6" s="1" customFormat="1" ht="24.95" customHeight="1">
      <c r="A79" s="6">
        <v>73</v>
      </c>
      <c r="B79" s="64"/>
      <c r="C79" s="36" t="s">
        <v>80</v>
      </c>
      <c r="D79" s="36">
        <v>610</v>
      </c>
      <c r="E79" s="36">
        <v>10</v>
      </c>
      <c r="F79" s="37"/>
    </row>
    <row r="80" spans="1:6" s="1" customFormat="1" ht="24.95" customHeight="1">
      <c r="A80" s="10"/>
      <c r="B80" s="40" t="s">
        <v>141</v>
      </c>
      <c r="C80" s="41"/>
      <c r="D80" s="41">
        <f>SUM(D71:D79)</f>
        <v>5886.39</v>
      </c>
      <c r="E80" s="41">
        <f>SUM(E71:E79)</f>
        <v>130</v>
      </c>
      <c r="F80" s="42"/>
    </row>
    <row r="81" spans="1:6" s="1" customFormat="1" ht="24.95" customHeight="1">
      <c r="A81" s="6">
        <v>74</v>
      </c>
      <c r="B81" s="72" t="s">
        <v>138</v>
      </c>
      <c r="C81" s="43" t="s">
        <v>81</v>
      </c>
      <c r="D81" s="44">
        <v>316</v>
      </c>
      <c r="E81" s="44">
        <v>15</v>
      </c>
      <c r="F81" s="45"/>
    </row>
    <row r="82" spans="1:6" s="1" customFormat="1" ht="24.95" customHeight="1">
      <c r="A82" s="6">
        <v>75</v>
      </c>
      <c r="B82" s="72"/>
      <c r="C82" s="43" t="s">
        <v>82</v>
      </c>
      <c r="D82" s="44">
        <v>646.74</v>
      </c>
      <c r="E82" s="44">
        <v>12</v>
      </c>
      <c r="F82" s="45"/>
    </row>
    <row r="83" spans="1:6" s="1" customFormat="1" ht="24.95" customHeight="1">
      <c r="A83" s="6">
        <v>76</v>
      </c>
      <c r="B83" s="72"/>
      <c r="C83" s="43" t="s">
        <v>83</v>
      </c>
      <c r="D83" s="44">
        <v>1120.54</v>
      </c>
      <c r="E83" s="44">
        <v>104</v>
      </c>
      <c r="F83" s="45"/>
    </row>
    <row r="84" spans="1:6" s="1" customFormat="1" ht="24.95" customHeight="1">
      <c r="A84" s="6">
        <v>77</v>
      </c>
      <c r="B84" s="72"/>
      <c r="C84" s="43" t="s">
        <v>84</v>
      </c>
      <c r="D84" s="44">
        <v>1021.92</v>
      </c>
      <c r="E84" s="44">
        <v>76</v>
      </c>
      <c r="F84" s="45"/>
    </row>
    <row r="85" spans="1:6" s="1" customFormat="1" ht="24.95" customHeight="1">
      <c r="A85" s="6">
        <v>78</v>
      </c>
      <c r="B85" s="72"/>
      <c r="C85" s="43" t="s">
        <v>85</v>
      </c>
      <c r="D85" s="44">
        <v>658</v>
      </c>
      <c r="E85" s="44">
        <v>36</v>
      </c>
      <c r="F85" s="45"/>
    </row>
    <row r="86" spans="1:6" s="1" customFormat="1" ht="24.95" customHeight="1">
      <c r="A86" s="6">
        <v>79</v>
      </c>
      <c r="B86" s="72"/>
      <c r="C86" s="43" t="s">
        <v>86</v>
      </c>
      <c r="D86" s="44">
        <v>540</v>
      </c>
      <c r="E86" s="44">
        <v>27</v>
      </c>
      <c r="F86" s="45"/>
    </row>
    <row r="87" spans="1:6" s="1" customFormat="1" ht="24.95" customHeight="1">
      <c r="A87" s="6">
        <v>80</v>
      </c>
      <c r="B87" s="72"/>
      <c r="C87" s="43" t="s">
        <v>87</v>
      </c>
      <c r="D87" s="44">
        <v>478</v>
      </c>
      <c r="E87" s="44">
        <v>16</v>
      </c>
      <c r="F87" s="45"/>
    </row>
    <row r="88" spans="1:6" s="1" customFormat="1" ht="24.95" customHeight="1">
      <c r="A88" s="6">
        <v>81</v>
      </c>
      <c r="B88" s="72"/>
      <c r="C88" s="43" t="s">
        <v>88</v>
      </c>
      <c r="D88" s="44">
        <v>284</v>
      </c>
      <c r="E88" s="44">
        <v>14</v>
      </c>
      <c r="F88" s="45"/>
    </row>
    <row r="89" spans="1:6" s="1" customFormat="1" ht="24.95" customHeight="1">
      <c r="A89" s="6">
        <v>82</v>
      </c>
      <c r="B89" s="72" t="s">
        <v>144</v>
      </c>
      <c r="C89" s="43" t="s">
        <v>89</v>
      </c>
      <c r="D89" s="44">
        <v>924.2</v>
      </c>
      <c r="E89" s="44">
        <v>75</v>
      </c>
      <c r="F89" s="45"/>
    </row>
    <row r="90" spans="1:6" s="1" customFormat="1" ht="24.95" customHeight="1">
      <c r="A90" s="6">
        <v>83</v>
      </c>
      <c r="B90" s="72"/>
      <c r="C90" s="46" t="s">
        <v>90</v>
      </c>
      <c r="D90" s="44">
        <v>2851</v>
      </c>
      <c r="E90" s="44">
        <v>47</v>
      </c>
      <c r="F90" s="45"/>
    </row>
    <row r="91" spans="1:6" s="1" customFormat="1" ht="24.95" customHeight="1">
      <c r="A91" s="6">
        <v>84</v>
      </c>
      <c r="B91" s="72"/>
      <c r="C91" s="46" t="s">
        <v>91</v>
      </c>
      <c r="D91" s="44">
        <v>1184</v>
      </c>
      <c r="E91" s="44">
        <v>61</v>
      </c>
      <c r="F91" s="45"/>
    </row>
    <row r="92" spans="1:6" s="1" customFormat="1" ht="24.95" customHeight="1">
      <c r="A92" s="6">
        <v>85</v>
      </c>
      <c r="B92" s="72"/>
      <c r="C92" s="43" t="s">
        <v>92</v>
      </c>
      <c r="D92" s="44">
        <v>295.72000000000003</v>
      </c>
      <c r="E92" s="44">
        <v>21</v>
      </c>
      <c r="F92" s="45"/>
    </row>
    <row r="93" spans="1:6" s="1" customFormat="1" ht="24.95" customHeight="1">
      <c r="A93" s="6">
        <v>86</v>
      </c>
      <c r="B93" s="72"/>
      <c r="C93" s="43" t="s">
        <v>93</v>
      </c>
      <c r="D93" s="44">
        <v>488.61</v>
      </c>
      <c r="E93" s="44">
        <v>37</v>
      </c>
      <c r="F93" s="45"/>
    </row>
    <row r="94" spans="1:6" s="1" customFormat="1" ht="24.95" customHeight="1">
      <c r="A94" s="6">
        <v>87</v>
      </c>
      <c r="B94" s="72"/>
      <c r="C94" s="43" t="s">
        <v>94</v>
      </c>
      <c r="D94" s="44">
        <v>1758.95</v>
      </c>
      <c r="E94" s="44">
        <v>73</v>
      </c>
      <c r="F94" s="45"/>
    </row>
    <row r="95" spans="1:6" s="1" customFormat="1" ht="24.95" customHeight="1">
      <c r="A95" s="6">
        <v>88</v>
      </c>
      <c r="B95" s="72"/>
      <c r="C95" s="46" t="s">
        <v>95</v>
      </c>
      <c r="D95" s="44">
        <v>703</v>
      </c>
      <c r="E95" s="44">
        <v>27</v>
      </c>
      <c r="F95" s="45"/>
    </row>
    <row r="96" spans="1:6" s="1" customFormat="1" ht="24.95" customHeight="1">
      <c r="A96" s="6">
        <v>89</v>
      </c>
      <c r="B96" s="72"/>
      <c r="C96" s="43" t="s">
        <v>96</v>
      </c>
      <c r="D96" s="44">
        <v>1247.5</v>
      </c>
      <c r="E96" s="44">
        <v>71</v>
      </c>
      <c r="F96" s="45"/>
    </row>
    <row r="97" spans="1:6" s="1" customFormat="1" ht="24.95" customHeight="1">
      <c r="A97" s="6">
        <v>90</v>
      </c>
      <c r="B97" s="72"/>
      <c r="C97" s="43" t="s">
        <v>97</v>
      </c>
      <c r="D97" s="44">
        <v>1711.11</v>
      </c>
      <c r="E97" s="44">
        <v>138</v>
      </c>
      <c r="F97" s="45"/>
    </row>
    <row r="98" spans="1:6" s="1" customFormat="1" ht="24.95" customHeight="1">
      <c r="A98" s="6">
        <v>91</v>
      </c>
      <c r="B98" s="72"/>
      <c r="C98" s="43" t="s">
        <v>98</v>
      </c>
      <c r="D98" s="44">
        <v>3168</v>
      </c>
      <c r="E98" s="44">
        <v>205</v>
      </c>
      <c r="F98" s="45"/>
    </row>
    <row r="99" spans="1:6" s="1" customFormat="1" ht="24.95" customHeight="1">
      <c r="A99" s="6">
        <v>92</v>
      </c>
      <c r="B99" s="72"/>
      <c r="C99" s="43" t="s">
        <v>99</v>
      </c>
      <c r="D99" s="44">
        <v>1748.99</v>
      </c>
      <c r="E99" s="44">
        <v>128</v>
      </c>
      <c r="F99" s="45"/>
    </row>
    <row r="100" spans="1:6" s="1" customFormat="1" ht="24.95" customHeight="1">
      <c r="A100" s="6">
        <v>93</v>
      </c>
      <c r="B100" s="72"/>
      <c r="C100" s="43" t="s">
        <v>100</v>
      </c>
      <c r="D100" s="44">
        <v>212.91</v>
      </c>
      <c r="E100" s="44">
        <v>42</v>
      </c>
      <c r="F100" s="45"/>
    </row>
    <row r="101" spans="1:6" s="1" customFormat="1" ht="24.95" customHeight="1">
      <c r="A101" s="6">
        <v>94</v>
      </c>
      <c r="B101" s="72"/>
      <c r="C101" s="46" t="s">
        <v>101</v>
      </c>
      <c r="D101" s="44">
        <v>630</v>
      </c>
      <c r="E101" s="44">
        <v>29</v>
      </c>
      <c r="F101" s="45"/>
    </row>
    <row r="102" spans="1:6" s="1" customFormat="1" ht="24.95" customHeight="1">
      <c r="A102" s="6">
        <v>95</v>
      </c>
      <c r="B102" s="72"/>
      <c r="C102" s="43" t="s">
        <v>102</v>
      </c>
      <c r="D102" s="44">
        <v>849.3</v>
      </c>
      <c r="E102" s="44">
        <v>38</v>
      </c>
      <c r="F102" s="45"/>
    </row>
    <row r="103" spans="1:6" s="1" customFormat="1" ht="24.95" customHeight="1">
      <c r="A103" s="6">
        <v>96</v>
      </c>
      <c r="B103" s="72"/>
      <c r="C103" s="43" t="s">
        <v>103</v>
      </c>
      <c r="D103" s="44">
        <v>651.95000000000005</v>
      </c>
      <c r="E103" s="44">
        <v>52</v>
      </c>
      <c r="F103" s="45"/>
    </row>
    <row r="104" spans="1:6" s="1" customFormat="1" ht="24.95" customHeight="1">
      <c r="A104" s="6">
        <v>97</v>
      </c>
      <c r="B104" s="72"/>
      <c r="C104" s="43" t="s">
        <v>104</v>
      </c>
      <c r="D104" s="44">
        <v>919.55</v>
      </c>
      <c r="E104" s="44">
        <v>61</v>
      </c>
      <c r="F104" s="45"/>
    </row>
    <row r="105" spans="1:6" s="1" customFormat="1" ht="24.95" customHeight="1">
      <c r="A105" s="6">
        <v>98</v>
      </c>
      <c r="B105" s="72"/>
      <c r="C105" s="43" t="s">
        <v>105</v>
      </c>
      <c r="D105" s="44">
        <v>1924.72</v>
      </c>
      <c r="E105" s="44">
        <v>116</v>
      </c>
      <c r="F105" s="45"/>
    </row>
    <row r="106" spans="1:6" s="1" customFormat="1" ht="24.95" customHeight="1">
      <c r="A106" s="6">
        <v>99</v>
      </c>
      <c r="B106" s="72"/>
      <c r="C106" s="43" t="s">
        <v>106</v>
      </c>
      <c r="D106" s="44">
        <v>723.37</v>
      </c>
      <c r="E106" s="44">
        <v>71</v>
      </c>
      <c r="F106" s="45"/>
    </row>
    <row r="107" spans="1:6" s="1" customFormat="1" ht="24.95" customHeight="1">
      <c r="A107" s="6">
        <v>100</v>
      </c>
      <c r="B107" s="72"/>
      <c r="C107" s="43" t="s">
        <v>107</v>
      </c>
      <c r="D107" s="43">
        <v>1236.5</v>
      </c>
      <c r="E107" s="44">
        <v>76</v>
      </c>
      <c r="F107" s="45"/>
    </row>
    <row r="108" spans="1:6" s="1" customFormat="1" ht="24.95" customHeight="1">
      <c r="A108" s="6">
        <v>101</v>
      </c>
      <c r="B108" s="72"/>
      <c r="C108" s="43" t="s">
        <v>108</v>
      </c>
      <c r="D108" s="43">
        <v>752.3</v>
      </c>
      <c r="E108" s="43">
        <v>21</v>
      </c>
      <c r="F108" s="45"/>
    </row>
    <row r="109" spans="1:6" s="1" customFormat="1" ht="24.95" customHeight="1">
      <c r="A109" s="6">
        <v>102</v>
      </c>
      <c r="B109" s="72"/>
      <c r="C109" s="43" t="s">
        <v>109</v>
      </c>
      <c r="D109" s="43">
        <v>713.7</v>
      </c>
      <c r="E109" s="43">
        <v>46</v>
      </c>
      <c r="F109" s="45"/>
    </row>
    <row r="110" spans="1:6" s="1" customFormat="1" ht="24.95" customHeight="1">
      <c r="A110" s="6">
        <v>103</v>
      </c>
      <c r="B110" s="72"/>
      <c r="C110" s="43" t="s">
        <v>110</v>
      </c>
      <c r="D110" s="43">
        <v>1218.4000000000001</v>
      </c>
      <c r="E110" s="43">
        <v>50</v>
      </c>
      <c r="F110" s="45"/>
    </row>
    <row r="111" spans="1:6" s="1" customFormat="1" ht="24.95" customHeight="1">
      <c r="A111" s="6">
        <v>104</v>
      </c>
      <c r="B111" s="72"/>
      <c r="C111" s="43" t="s">
        <v>111</v>
      </c>
      <c r="D111" s="43">
        <v>532.79999999999995</v>
      </c>
      <c r="E111" s="44">
        <v>21</v>
      </c>
      <c r="F111" s="45"/>
    </row>
    <row r="112" spans="1:6" s="1" customFormat="1" ht="24.95" customHeight="1">
      <c r="A112" s="6">
        <v>105</v>
      </c>
      <c r="B112" s="72"/>
      <c r="C112" s="43" t="s">
        <v>112</v>
      </c>
      <c r="D112" s="43">
        <v>225.94</v>
      </c>
      <c r="E112" s="44">
        <v>14</v>
      </c>
      <c r="F112" s="45"/>
    </row>
    <row r="113" spans="1:6" s="1" customFormat="1" ht="24.95" customHeight="1">
      <c r="A113" s="6">
        <v>106</v>
      </c>
      <c r="B113" s="72"/>
      <c r="C113" s="43" t="s">
        <v>113</v>
      </c>
      <c r="D113" s="43">
        <v>222</v>
      </c>
      <c r="E113" s="44">
        <v>9</v>
      </c>
      <c r="F113" s="45"/>
    </row>
    <row r="114" spans="1:6" s="1" customFormat="1" ht="24.95" customHeight="1">
      <c r="A114" s="6">
        <v>107</v>
      </c>
      <c r="B114" s="72"/>
      <c r="C114" s="43" t="s">
        <v>114</v>
      </c>
      <c r="D114" s="43">
        <v>1174.6500000000001</v>
      </c>
      <c r="E114" s="44">
        <v>70</v>
      </c>
      <c r="F114" s="45"/>
    </row>
    <row r="115" spans="1:6" s="1" customFormat="1" ht="24.95" customHeight="1">
      <c r="A115" s="6">
        <v>108</v>
      </c>
      <c r="B115" s="72"/>
      <c r="C115" s="43" t="s">
        <v>115</v>
      </c>
      <c r="D115" s="43">
        <v>937</v>
      </c>
      <c r="E115" s="44">
        <v>67</v>
      </c>
      <c r="F115" s="45"/>
    </row>
    <row r="116" spans="1:6" s="1" customFormat="1" ht="24.95" customHeight="1">
      <c r="A116" s="6">
        <v>109</v>
      </c>
      <c r="B116" s="72"/>
      <c r="C116" s="43" t="s">
        <v>116</v>
      </c>
      <c r="D116" s="43">
        <v>282.36</v>
      </c>
      <c r="E116" s="44">
        <v>16</v>
      </c>
      <c r="F116" s="45"/>
    </row>
    <row r="117" spans="1:6" s="1" customFormat="1" ht="24.95" customHeight="1">
      <c r="A117" s="6">
        <v>110</v>
      </c>
      <c r="B117" s="72"/>
      <c r="C117" s="43" t="s">
        <v>117</v>
      </c>
      <c r="D117" s="43">
        <v>364</v>
      </c>
      <c r="E117" s="44">
        <v>19</v>
      </c>
      <c r="F117" s="45"/>
    </row>
    <row r="118" spans="1:6" s="1" customFormat="1" ht="24.95" customHeight="1">
      <c r="A118" s="6">
        <v>111</v>
      </c>
      <c r="B118" s="72"/>
      <c r="C118" s="43" t="s">
        <v>118</v>
      </c>
      <c r="D118" s="43">
        <v>631.54999999999995</v>
      </c>
      <c r="E118" s="44">
        <v>63</v>
      </c>
      <c r="F118" s="45"/>
    </row>
    <row r="119" spans="1:6" s="1" customFormat="1" ht="24.95" customHeight="1">
      <c r="A119" s="6">
        <v>112</v>
      </c>
      <c r="B119" s="72"/>
      <c r="C119" s="43" t="s">
        <v>119</v>
      </c>
      <c r="D119" s="43">
        <v>388.09</v>
      </c>
      <c r="E119" s="44">
        <v>16</v>
      </c>
      <c r="F119" s="45"/>
    </row>
    <row r="120" spans="1:6" s="1" customFormat="1" ht="24.95" customHeight="1">
      <c r="A120" s="6">
        <v>113</v>
      </c>
      <c r="B120" s="72" t="s">
        <v>144</v>
      </c>
      <c r="C120" s="43" t="s">
        <v>120</v>
      </c>
      <c r="D120" s="43">
        <v>585</v>
      </c>
      <c r="E120" s="44">
        <v>33</v>
      </c>
      <c r="F120" s="45"/>
    </row>
    <row r="121" spans="1:6" s="1" customFormat="1" ht="24.95" customHeight="1">
      <c r="A121" s="6">
        <v>114</v>
      </c>
      <c r="B121" s="72"/>
      <c r="C121" s="43" t="s">
        <v>121</v>
      </c>
      <c r="D121" s="43">
        <v>1969.5</v>
      </c>
      <c r="E121" s="44">
        <v>21</v>
      </c>
      <c r="F121" s="45"/>
    </row>
    <row r="122" spans="1:6" s="1" customFormat="1" ht="24.95" customHeight="1">
      <c r="A122" s="6">
        <v>115</v>
      </c>
      <c r="B122" s="72"/>
      <c r="C122" s="43" t="s">
        <v>122</v>
      </c>
      <c r="D122" s="43">
        <v>418.11</v>
      </c>
      <c r="E122" s="44">
        <v>29</v>
      </c>
      <c r="F122" s="45"/>
    </row>
    <row r="123" spans="1:6" s="1" customFormat="1" ht="24.95" customHeight="1">
      <c r="A123" s="6">
        <v>116</v>
      </c>
      <c r="B123" s="72"/>
      <c r="C123" s="43" t="s">
        <v>123</v>
      </c>
      <c r="D123" s="43">
        <v>1908.9</v>
      </c>
      <c r="E123" s="44">
        <v>55</v>
      </c>
      <c r="F123" s="45"/>
    </row>
    <row r="124" spans="1:6" s="1" customFormat="1" ht="24.95" customHeight="1">
      <c r="A124" s="10"/>
      <c r="B124" s="47" t="s">
        <v>141</v>
      </c>
      <c r="C124" s="48"/>
      <c r="D124" s="48">
        <f>SUM(D81:D123)</f>
        <v>40618.880000000005</v>
      </c>
      <c r="E124" s="49">
        <f>SUM(E81:E123)</f>
        <v>2218</v>
      </c>
      <c r="F124" s="50"/>
    </row>
    <row r="125" spans="1:6" s="1" customFormat="1" ht="24.95" customHeight="1">
      <c r="A125" s="6">
        <v>117</v>
      </c>
      <c r="B125" s="65" t="s">
        <v>139</v>
      </c>
      <c r="C125" s="51" t="s">
        <v>124</v>
      </c>
      <c r="D125" s="52">
        <v>627.04</v>
      </c>
      <c r="E125" s="53">
        <v>36</v>
      </c>
      <c r="F125" s="54"/>
    </row>
    <row r="126" spans="1:6" s="1" customFormat="1" ht="24.95" customHeight="1">
      <c r="A126" s="6">
        <v>118</v>
      </c>
      <c r="B126" s="65"/>
      <c r="C126" s="51" t="s">
        <v>125</v>
      </c>
      <c r="D126" s="52">
        <v>1167.21</v>
      </c>
      <c r="E126" s="53">
        <v>20</v>
      </c>
      <c r="F126" s="54"/>
    </row>
    <row r="127" spans="1:6" s="1" customFormat="1" ht="24.95" customHeight="1">
      <c r="A127" s="6">
        <v>119</v>
      </c>
      <c r="B127" s="65"/>
      <c r="C127" s="51" t="s">
        <v>126</v>
      </c>
      <c r="D127" s="52">
        <v>1328.56</v>
      </c>
      <c r="E127" s="53">
        <v>61</v>
      </c>
      <c r="F127" s="54"/>
    </row>
    <row r="128" spans="1:6" s="1" customFormat="1" ht="24.95" customHeight="1">
      <c r="A128" s="6">
        <v>120</v>
      </c>
      <c r="B128" s="65"/>
      <c r="C128" s="51" t="s">
        <v>127</v>
      </c>
      <c r="D128" s="52">
        <v>256.48</v>
      </c>
      <c r="E128" s="53">
        <v>18</v>
      </c>
      <c r="F128" s="54"/>
    </row>
    <row r="129" spans="1:6" s="1" customFormat="1" ht="24.95" customHeight="1">
      <c r="A129" s="6">
        <v>121</v>
      </c>
      <c r="B129" s="65"/>
      <c r="C129" s="51" t="s">
        <v>128</v>
      </c>
      <c r="D129" s="52">
        <v>1363.69</v>
      </c>
      <c r="E129" s="53">
        <v>59</v>
      </c>
      <c r="F129" s="54"/>
    </row>
    <row r="130" spans="1:6" s="1" customFormat="1" ht="24.95" customHeight="1">
      <c r="A130" s="6">
        <v>122</v>
      </c>
      <c r="B130" s="65"/>
      <c r="C130" s="51" t="s">
        <v>129</v>
      </c>
      <c r="D130" s="55">
        <v>1011.9</v>
      </c>
      <c r="E130" s="53">
        <v>38</v>
      </c>
      <c r="F130" s="54"/>
    </row>
    <row r="131" spans="1:6" s="1" customFormat="1" ht="24.95" customHeight="1">
      <c r="A131" s="6">
        <v>123</v>
      </c>
      <c r="B131" s="65"/>
      <c r="C131" s="51" t="s">
        <v>130</v>
      </c>
      <c r="D131" s="52">
        <v>592.83000000000004</v>
      </c>
      <c r="E131" s="53">
        <v>17</v>
      </c>
      <c r="F131" s="54"/>
    </row>
    <row r="132" spans="1:6" s="1" customFormat="1" ht="24.95" customHeight="1">
      <c r="A132" s="6">
        <v>124</v>
      </c>
      <c r="B132" s="65"/>
      <c r="C132" s="51" t="s">
        <v>131</v>
      </c>
      <c r="D132" s="52">
        <v>869.61</v>
      </c>
      <c r="E132" s="53">
        <v>11</v>
      </c>
      <c r="F132" s="54"/>
    </row>
    <row r="133" spans="1:6" s="1" customFormat="1" ht="24.95" customHeight="1">
      <c r="A133" s="6">
        <v>125</v>
      </c>
      <c r="B133" s="65"/>
      <c r="C133" s="51" t="s">
        <v>132</v>
      </c>
      <c r="D133" s="52">
        <v>659.16</v>
      </c>
      <c r="E133" s="53">
        <v>19</v>
      </c>
      <c r="F133" s="54"/>
    </row>
    <row r="134" spans="1:6" s="1" customFormat="1" ht="24.95" customHeight="1">
      <c r="A134" s="6">
        <v>126</v>
      </c>
      <c r="B134" s="65"/>
      <c r="C134" s="51" t="s">
        <v>133</v>
      </c>
      <c r="D134" s="55">
        <v>541.5</v>
      </c>
      <c r="E134" s="53">
        <v>22</v>
      </c>
      <c r="F134" s="54"/>
    </row>
    <row r="135" spans="1:6" s="1" customFormat="1" ht="24.95" customHeight="1">
      <c r="A135" s="6">
        <v>127</v>
      </c>
      <c r="B135" s="65"/>
      <c r="C135" s="51" t="s">
        <v>134</v>
      </c>
      <c r="D135" s="52">
        <v>1031.98</v>
      </c>
      <c r="E135" s="53">
        <v>34</v>
      </c>
      <c r="F135" s="54"/>
    </row>
    <row r="136" spans="1:6" s="1" customFormat="1" ht="24.95" customHeight="1">
      <c r="A136" s="6">
        <v>128</v>
      </c>
      <c r="B136" s="65"/>
      <c r="C136" s="51" t="s">
        <v>135</v>
      </c>
      <c r="D136" s="55">
        <v>772.3</v>
      </c>
      <c r="E136" s="53">
        <v>32</v>
      </c>
      <c r="F136" s="54"/>
    </row>
    <row r="137" spans="1:6" s="1" customFormat="1" ht="24.95" customHeight="1">
      <c r="A137" s="10"/>
      <c r="B137" s="4" t="s">
        <v>141</v>
      </c>
      <c r="C137" s="56"/>
      <c r="D137" s="57">
        <f>SUM(D125:D136)</f>
        <v>10222.259999999998</v>
      </c>
      <c r="E137" s="58">
        <f>SUM(E125:E136)</f>
        <v>367</v>
      </c>
      <c r="F137" s="59"/>
    </row>
    <row r="138" spans="1:6" s="1" customFormat="1" ht="24.95" customHeight="1">
      <c r="A138" s="60"/>
      <c r="B138" s="5" t="s">
        <v>142</v>
      </c>
      <c r="C138" s="61"/>
      <c r="D138" s="62">
        <f>D137+D124+D80+D70+D57+D34+D28</f>
        <v>107472.08499999999</v>
      </c>
      <c r="E138" s="62">
        <f>E137+E124+E80+E70+E57+E34+E28</f>
        <v>4077</v>
      </c>
      <c r="F138" s="63"/>
    </row>
  </sheetData>
  <mergeCells count="10">
    <mergeCell ref="B71:B79"/>
    <mergeCell ref="B125:B136"/>
    <mergeCell ref="B35:B56"/>
    <mergeCell ref="A1:F1"/>
    <mergeCell ref="B3:B27"/>
    <mergeCell ref="B29:B33"/>
    <mergeCell ref="B58:B69"/>
    <mergeCell ref="B81:B88"/>
    <mergeCell ref="B89:B119"/>
    <mergeCell ref="B120:B12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2025-12-02T08:46:10Z</cp:lastPrinted>
  <dcterms:created xsi:type="dcterms:W3CDTF">2025-12-01T01:39:30Z</dcterms:created>
  <dcterms:modified xsi:type="dcterms:W3CDTF">2025-12-03T00:51:44Z</dcterms:modified>
</cp:coreProperties>
</file>