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<sst xmlns="http://schemas.openxmlformats.org/spreadsheetml/2006/main" count="173" uniqueCount="129">
  <si>
    <t>2023年双阳区中央农业经营主体能力提升资金</t>
  </si>
  <si>
    <t>（粮食规模种植主体单产提升行动）项目实施主体补助资金表</t>
  </si>
  <si>
    <t>等级</t>
  </si>
  <si>
    <t>作物</t>
  </si>
  <si>
    <t>实施主体</t>
  </si>
  <si>
    <t>产量        (公斤/公顷)</t>
  </si>
  <si>
    <t>乡镇</t>
  </si>
  <si>
    <t>地址</t>
  </si>
  <si>
    <t>法人代表</t>
  </si>
  <si>
    <t>面积    （公顷）</t>
  </si>
  <si>
    <t>补助资金（元）</t>
  </si>
  <si>
    <t>玉米</t>
  </si>
  <si>
    <t>双阳区治凤家庭农场</t>
  </si>
  <si>
    <t>齐家</t>
  </si>
  <si>
    <t>齐家村1组</t>
  </si>
  <si>
    <t>李治凤</t>
  </si>
  <si>
    <t>双阳区德源家庭农场</t>
  </si>
  <si>
    <t>齐家村后炮组</t>
  </si>
  <si>
    <t>李志春</t>
  </si>
  <si>
    <t>沃野家庭农场</t>
  </si>
  <si>
    <t>卧龙村卧龙泉组</t>
  </si>
  <si>
    <t>艾丽靖</t>
  </si>
  <si>
    <t>水稻</t>
  </si>
  <si>
    <t>长春市双阳区众和丰瑞种植专业合作社</t>
  </si>
  <si>
    <t>奢岭</t>
  </si>
  <si>
    <t>徐家村8组</t>
  </si>
  <si>
    <t>刘德文</t>
  </si>
  <si>
    <t>长春市郭大洋家庭农场</t>
  </si>
  <si>
    <t>平湖</t>
  </si>
  <si>
    <t>杜家村2组</t>
  </si>
  <si>
    <t>郭大洋</t>
  </si>
  <si>
    <t>小计</t>
  </si>
  <si>
    <t>长春市双阳区宇同家庭农场</t>
  </si>
  <si>
    <t>双营</t>
  </si>
  <si>
    <t>黄金村14组</t>
  </si>
  <si>
    <t>胡明</t>
  </si>
  <si>
    <t>双阳区健玲家庭农场</t>
  </si>
  <si>
    <t>山咀村4组</t>
  </si>
  <si>
    <t>刘国玲</t>
  </si>
  <si>
    <t>长春市双阳区莲丽家庭农场</t>
  </si>
  <si>
    <t>庞家村12组</t>
  </si>
  <si>
    <t>王莲丽</t>
  </si>
  <si>
    <t>双阳区家禾家庭农场</t>
  </si>
  <si>
    <t>爱国村7组</t>
  </si>
  <si>
    <t>赵禹</t>
  </si>
  <si>
    <t>双阳区秋桂家庭农场</t>
  </si>
  <si>
    <t>李家村10组</t>
  </si>
  <si>
    <t>陈桂秋</t>
  </si>
  <si>
    <t>长春市力民农机专业合作社</t>
  </si>
  <si>
    <t>云山</t>
  </si>
  <si>
    <t>于家村6组</t>
  </si>
  <si>
    <t>候力</t>
  </si>
  <si>
    <t>双阳区李辉家庭农场</t>
  </si>
  <si>
    <t>四屯村7组</t>
  </si>
  <si>
    <t>李辉</t>
  </si>
  <si>
    <t>长春市双阳区庞家农业专业合作社</t>
  </si>
  <si>
    <t>庞家村10组</t>
  </si>
  <si>
    <t>范彦明</t>
  </si>
  <si>
    <t>长春市双阳区长伟农机专业合作社</t>
  </si>
  <si>
    <t>庞家村1组</t>
  </si>
  <si>
    <t>长春市双阳区穗丰硕农机专业合作社</t>
  </si>
  <si>
    <t>太平</t>
  </si>
  <si>
    <t>新村村2组</t>
  </si>
  <si>
    <t>高军</t>
  </si>
  <si>
    <t>双阳区铁兵家庭农场</t>
  </si>
  <si>
    <t>新民村5组</t>
  </si>
  <si>
    <t>孙铁兵</t>
  </si>
  <si>
    <t>双阳区沃野家庭农场</t>
  </si>
  <si>
    <t>卧龙村8组</t>
  </si>
  <si>
    <t>长春市双阳区霞威种植农民专业合作社</t>
  </si>
  <si>
    <t>李威</t>
  </si>
  <si>
    <t>双阳区鸿宇发家庭农场</t>
  </si>
  <si>
    <t>齐家村2组</t>
  </si>
  <si>
    <t>赵发</t>
  </si>
  <si>
    <t>长春市双阳区小海玉米种植专业合作社</t>
  </si>
  <si>
    <t>孙贵海</t>
  </si>
  <si>
    <t>长春市双阳区冠科农业种植专业合作社</t>
  </si>
  <si>
    <t>广生村3组</t>
  </si>
  <si>
    <t>于长福</t>
  </si>
  <si>
    <t>双阳区海涛家庭农场</t>
  </si>
  <si>
    <t>新民村1组</t>
  </si>
  <si>
    <t>林海涛</t>
  </si>
  <si>
    <t>双阳区茗博家庭农场</t>
  </si>
  <si>
    <t>五星村10组</t>
  </si>
  <si>
    <t>张春生</t>
  </si>
  <si>
    <t>长春市双阳区秋峰农机专业合作社</t>
  </si>
  <si>
    <t>杜家村4组</t>
  </si>
  <si>
    <t>贡秋峰</t>
  </si>
  <si>
    <t>长春市彩霞百姓种植专业合作社</t>
  </si>
  <si>
    <t>鹿乡</t>
  </si>
  <si>
    <t>育民村1组</t>
  </si>
  <si>
    <t>袁彩霞</t>
  </si>
  <si>
    <t>长春市双阳区德福来家业专业合作社</t>
  </si>
  <si>
    <t>爱国村1组</t>
  </si>
  <si>
    <t>王刚</t>
  </si>
  <si>
    <t>长春市鼎馥农牧专业合作社</t>
  </si>
  <si>
    <t>黑顶村9组</t>
  </si>
  <si>
    <t>孙建武</t>
  </si>
  <si>
    <t>双阳区佳盛麟家庭农场有限公司</t>
  </si>
  <si>
    <t>蔡家村6组</t>
  </si>
  <si>
    <t>杨云彤</t>
  </si>
  <si>
    <t>长春市双阳区东卫农机专业合作社</t>
  </si>
  <si>
    <t>土顶村4组</t>
  </si>
  <si>
    <t>左东卫</t>
  </si>
  <si>
    <t>长春市宏富农民专业合作社</t>
  </si>
  <si>
    <t>崔家村5组</t>
  </si>
  <si>
    <t>孙艳明</t>
  </si>
  <si>
    <t>长春市欣铭农民专业合作社</t>
  </si>
  <si>
    <t>双榆村4组</t>
  </si>
  <si>
    <t>尹殿伟</t>
  </si>
  <si>
    <t>双阳区德才家庭农场</t>
  </si>
  <si>
    <t>方家村13组</t>
  </si>
  <si>
    <t>鲁德才</t>
  </si>
  <si>
    <t>长春市泉赢家庭农场</t>
  </si>
  <si>
    <t>杨家村8组</t>
  </si>
  <si>
    <t>王力新</t>
  </si>
  <si>
    <t>吉林省星星家庭农场</t>
  </si>
  <si>
    <t xml:space="preserve">莲花村2社 </t>
  </si>
  <si>
    <t>高锦星</t>
  </si>
  <si>
    <t>长春市双阳区富成农机专业合作社</t>
  </si>
  <si>
    <t>云山街道于家村</t>
  </si>
  <si>
    <t>李连富</t>
  </si>
  <si>
    <t>长春市双阳区晟禾农民专业合作社</t>
  </si>
  <si>
    <t>管家村鲜族专业组</t>
  </si>
  <si>
    <t>王猛</t>
  </si>
  <si>
    <t>吉林省坤涵家庭农场有限公司</t>
  </si>
  <si>
    <t>广生村2组</t>
  </si>
  <si>
    <t>王启君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</si>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</sst>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H7" sqref="H7"/>
    </sheetView>
  </sheetViews>
  <sheetFormatPr defaultColWidth="9" defaultRowHeight="13.5"/>
  <cols>
    <col min="1" max="2" width="5.625" customWidth="1"/>
    <col min="3" max="3" width="38.25" customWidth="1"/>
    <col min="4" max="4" width="14.5" customWidth="1"/>
    <col min="5" max="5" width="7.875" customWidth="1"/>
    <col min="6" max="6" width="18.25" customWidth="1"/>
    <col min="7" max="7" width="9.875" customWidth="1"/>
    <col min="8" max="8" width="10.375" customWidth="1"/>
    <col min="9" max="9" width="10.875" style="1" customWidth="1"/>
  </cols>
  <sheetData>
    <row r="1" customFormat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4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9" t="s">
        <v>10</v>
      </c>
    </row>
    <row r="4" ht="21" customHeight="1" spans="1:9">
      <c r="A4" s="5">
        <v>1</v>
      </c>
      <c r="B4" s="5" t="s">
        <v>11</v>
      </c>
      <c r="C4" s="5" t="s">
        <v>12</v>
      </c>
      <c r="D4" s="5">
        <v>13298.0478</v>
      </c>
      <c r="E4" s="5" t="s">
        <v>13</v>
      </c>
      <c r="F4" s="5" t="s">
        <v>14</v>
      </c>
      <c r="G4" s="5" t="s">
        <v>15</v>
      </c>
      <c r="H4" s="5">
        <v>48</v>
      </c>
      <c r="I4" s="10">
        <v>105997</v>
      </c>
    </row>
    <row r="5" ht="21" customHeight="1" spans="1:9">
      <c r="A5" s="5"/>
      <c r="B5" s="5"/>
      <c r="C5" s="5" t="s">
        <v>16</v>
      </c>
      <c r="D5" s="5">
        <v>13023.5484</v>
      </c>
      <c r="E5" s="5" t="s">
        <v>13</v>
      </c>
      <c r="F5" s="5" t="s">
        <v>17</v>
      </c>
      <c r="G5" s="5" t="s">
        <v>18</v>
      </c>
      <c r="H5" s="5">
        <v>48</v>
      </c>
      <c r="I5" s="10">
        <v>105997</v>
      </c>
    </row>
    <row r="6" ht="21" customHeight="1" spans="1:9">
      <c r="A6" s="5"/>
      <c r="B6" s="5"/>
      <c r="C6" s="5" t="s">
        <v>19</v>
      </c>
      <c r="D6" s="5">
        <v>12240.3692</v>
      </c>
      <c r="E6" s="5" t="s">
        <v>13</v>
      </c>
      <c r="F6" s="5" t="s">
        <v>20</v>
      </c>
      <c r="G6" s="5" t="s">
        <v>21</v>
      </c>
      <c r="H6" s="5">
        <v>42</v>
      </c>
      <c r="I6" s="10">
        <v>92747</v>
      </c>
    </row>
    <row r="7" ht="21" customHeight="1" spans="1:9">
      <c r="A7" s="5"/>
      <c r="B7" s="6" t="s">
        <v>22</v>
      </c>
      <c r="C7" s="5" t="s">
        <v>23</v>
      </c>
      <c r="D7" s="5">
        <v>11361.88</v>
      </c>
      <c r="E7" s="5" t="s">
        <v>24</v>
      </c>
      <c r="F7" s="5" t="s">
        <v>25</v>
      </c>
      <c r="G7" s="5" t="s">
        <v>26</v>
      </c>
      <c r="H7" s="5">
        <v>90.422</v>
      </c>
      <c r="I7" s="10">
        <v>199676</v>
      </c>
    </row>
    <row r="8" customFormat="1" ht="21" customHeight="1" spans="1:9">
      <c r="A8" s="5"/>
      <c r="B8" s="7"/>
      <c r="C8" s="5" t="s">
        <v>27</v>
      </c>
      <c r="D8" s="5">
        <v>11326.07</v>
      </c>
      <c r="E8" s="5" t="s">
        <v>28</v>
      </c>
      <c r="F8" s="5" t="s">
        <v>29</v>
      </c>
      <c r="G8" s="5" t="s">
        <v>30</v>
      </c>
      <c r="H8" s="5">
        <v>40.55</v>
      </c>
      <c r="I8" s="10">
        <v>89545</v>
      </c>
    </row>
    <row r="9" ht="21" customHeight="1" spans="1:9">
      <c r="A9" s="5"/>
      <c r="B9" s="3" t="s">
        <v>31</v>
      </c>
      <c r="C9" s="3">
        <v>5</v>
      </c>
      <c r="D9" s="3"/>
      <c r="E9" s="3"/>
      <c r="F9" s="3"/>
      <c r="G9" s="3"/>
      <c r="H9" s="3">
        <f>SUM(H4:H8)</f>
        <v>268.972</v>
      </c>
      <c r="I9" s="11">
        <f>SUM(I4:I8)</f>
        <v>593962</v>
      </c>
    </row>
    <row r="10" ht="21" customHeight="1" spans="1:9">
      <c r="A10" s="5">
        <v>2</v>
      </c>
      <c r="B10" s="5" t="s">
        <v>11</v>
      </c>
      <c r="C10" s="5" t="s">
        <v>32</v>
      </c>
      <c r="D10" s="5">
        <v>12207.4832</v>
      </c>
      <c r="E10" s="5" t="s">
        <v>33</v>
      </c>
      <c r="F10" s="5" t="s">
        <v>34</v>
      </c>
      <c r="G10" s="5" t="s">
        <v>35</v>
      </c>
      <c r="H10" s="5">
        <v>72</v>
      </c>
      <c r="I10" s="10">
        <v>95397</v>
      </c>
    </row>
    <row r="11" ht="21" customHeight="1" spans="1:9">
      <c r="A11" s="5"/>
      <c r="B11" s="5"/>
      <c r="C11" s="5" t="s">
        <v>36</v>
      </c>
      <c r="D11" s="5">
        <v>11980.7805</v>
      </c>
      <c r="E11" s="5" t="s">
        <v>24</v>
      </c>
      <c r="F11" s="5" t="s">
        <v>37</v>
      </c>
      <c r="G11" s="5" t="s">
        <v>38</v>
      </c>
      <c r="H11" s="5">
        <v>59.89</v>
      </c>
      <c r="I11" s="10">
        <v>79352</v>
      </c>
    </row>
    <row r="12" ht="21" customHeight="1" spans="1:9">
      <c r="A12" s="5"/>
      <c r="B12" s="5"/>
      <c r="C12" s="5" t="s">
        <v>39</v>
      </c>
      <c r="D12" s="5">
        <v>11946.9109</v>
      </c>
      <c r="E12" s="5" t="s">
        <v>33</v>
      </c>
      <c r="F12" s="5" t="s">
        <v>40</v>
      </c>
      <c r="G12" s="5" t="s">
        <v>41</v>
      </c>
      <c r="H12" s="5">
        <v>44.64</v>
      </c>
      <c r="I12" s="10">
        <v>59146</v>
      </c>
    </row>
    <row r="13" ht="21" customHeight="1" spans="1:9">
      <c r="A13" s="5"/>
      <c r="B13" s="5"/>
      <c r="C13" s="5" t="s">
        <v>42</v>
      </c>
      <c r="D13" s="5">
        <v>11920.6432</v>
      </c>
      <c r="E13" s="5" t="s">
        <v>24</v>
      </c>
      <c r="F13" s="5" t="s">
        <v>43</v>
      </c>
      <c r="G13" s="5" t="s">
        <v>44</v>
      </c>
      <c r="H13" s="5">
        <v>146.7</v>
      </c>
      <c r="I13" s="10">
        <v>194372</v>
      </c>
    </row>
    <row r="14" ht="21" customHeight="1" spans="1:9">
      <c r="A14" s="5"/>
      <c r="B14" s="5"/>
      <c r="C14" s="5" t="s">
        <v>45</v>
      </c>
      <c r="D14" s="5">
        <v>11875.7836</v>
      </c>
      <c r="E14" s="5" t="s">
        <v>13</v>
      </c>
      <c r="F14" s="5" t="s">
        <v>46</v>
      </c>
      <c r="G14" s="5" t="s">
        <v>47</v>
      </c>
      <c r="H14" s="5">
        <v>42</v>
      </c>
      <c r="I14" s="10">
        <v>55648</v>
      </c>
    </row>
    <row r="15" ht="21" customHeight="1" spans="1:9">
      <c r="A15" s="5"/>
      <c r="B15" s="5"/>
      <c r="C15" s="5" t="s">
        <v>48</v>
      </c>
      <c r="D15" s="5">
        <v>11762.8244</v>
      </c>
      <c r="E15" s="5" t="s">
        <v>49</v>
      </c>
      <c r="F15" s="5" t="s">
        <v>50</v>
      </c>
      <c r="G15" s="5" t="s">
        <v>51</v>
      </c>
      <c r="H15" s="5">
        <v>49.51</v>
      </c>
      <c r="I15" s="10">
        <v>65599</v>
      </c>
    </row>
    <row r="16" ht="21" customHeight="1" spans="1:9">
      <c r="A16" s="5"/>
      <c r="B16" s="5"/>
      <c r="C16" s="5" t="s">
        <v>52</v>
      </c>
      <c r="D16" s="5">
        <v>11672.6756</v>
      </c>
      <c r="E16" s="5" t="s">
        <v>13</v>
      </c>
      <c r="F16" s="5" t="s">
        <v>53</v>
      </c>
      <c r="G16" s="5" t="s">
        <v>54</v>
      </c>
      <c r="H16" s="5">
        <v>45</v>
      </c>
      <c r="I16" s="10">
        <v>59623</v>
      </c>
    </row>
    <row r="17" customFormat="1" ht="21" customHeight="1" spans="1:9">
      <c r="A17" s="5"/>
      <c r="B17" s="5"/>
      <c r="C17" s="5" t="s">
        <v>55</v>
      </c>
      <c r="D17" s="5">
        <v>11671.9769</v>
      </c>
      <c r="E17" s="5" t="s">
        <v>33</v>
      </c>
      <c r="F17" s="5" t="s">
        <v>56</v>
      </c>
      <c r="G17" s="5" t="s">
        <v>57</v>
      </c>
      <c r="H17" s="5">
        <v>46</v>
      </c>
      <c r="I17" s="10">
        <v>60948</v>
      </c>
    </row>
    <row r="18" ht="21" customHeight="1" spans="1:9">
      <c r="A18" s="5"/>
      <c r="B18" s="5"/>
      <c r="C18" s="5" t="s">
        <v>58</v>
      </c>
      <c r="D18" s="5">
        <v>11536.817</v>
      </c>
      <c r="E18" s="5" t="s">
        <v>33</v>
      </c>
      <c r="F18" s="5" t="s">
        <v>59</v>
      </c>
      <c r="G18" s="5" t="s">
        <v>41</v>
      </c>
      <c r="H18" s="5">
        <v>71.475</v>
      </c>
      <c r="I18" s="10">
        <v>94702</v>
      </c>
    </row>
    <row r="19" ht="21" customHeight="1" spans="1:9">
      <c r="A19" s="5"/>
      <c r="B19" s="6" t="s">
        <v>22</v>
      </c>
      <c r="C19" s="5" t="s">
        <v>60</v>
      </c>
      <c r="D19" s="5">
        <v>10857.78</v>
      </c>
      <c r="E19" s="5" t="s">
        <v>61</v>
      </c>
      <c r="F19" s="5" t="s">
        <v>62</v>
      </c>
      <c r="G19" s="5" t="s">
        <v>63</v>
      </c>
      <c r="H19" s="5">
        <v>80</v>
      </c>
      <c r="I19" s="10">
        <v>105997</v>
      </c>
    </row>
    <row r="20" ht="21" customHeight="1" spans="1:9">
      <c r="A20" s="5"/>
      <c r="B20" s="8"/>
      <c r="C20" s="5" t="s">
        <v>64</v>
      </c>
      <c r="D20" s="5">
        <v>10842.48</v>
      </c>
      <c r="E20" s="5" t="s">
        <v>24</v>
      </c>
      <c r="F20" s="5" t="s">
        <v>65</v>
      </c>
      <c r="G20" s="5" t="s">
        <v>66</v>
      </c>
      <c r="H20" s="5">
        <v>74</v>
      </c>
      <c r="I20" s="10">
        <v>98047</v>
      </c>
    </row>
    <row r="21" ht="21" customHeight="1" spans="1:9">
      <c r="A21" s="5"/>
      <c r="B21" s="8"/>
      <c r="C21" s="5" t="s">
        <v>67</v>
      </c>
      <c r="D21" s="5">
        <v>10586.05</v>
      </c>
      <c r="E21" s="5" t="s">
        <v>13</v>
      </c>
      <c r="F21" s="5" t="s">
        <v>68</v>
      </c>
      <c r="G21" s="5" t="s">
        <v>21</v>
      </c>
      <c r="H21" s="5">
        <v>42</v>
      </c>
      <c r="I21" s="10">
        <v>55648</v>
      </c>
    </row>
    <row r="22" customFormat="1" ht="21" customHeight="1" spans="1:9">
      <c r="A22" s="5"/>
      <c r="B22" s="7"/>
      <c r="C22" s="5" t="s">
        <v>69</v>
      </c>
      <c r="D22" s="5">
        <v>10543.96</v>
      </c>
      <c r="E22" s="5" t="s">
        <v>24</v>
      </c>
      <c r="F22" s="5" t="s">
        <v>37</v>
      </c>
      <c r="G22" s="5" t="s">
        <v>70</v>
      </c>
      <c r="H22" s="5">
        <v>40.99</v>
      </c>
      <c r="I22" s="10">
        <v>54310</v>
      </c>
    </row>
    <row r="23" ht="21" customHeight="1" spans="1:9">
      <c r="A23" s="5"/>
      <c r="B23" s="3" t="s">
        <v>31</v>
      </c>
      <c r="C23" s="3">
        <v>13</v>
      </c>
      <c r="D23" s="3"/>
      <c r="E23" s="3"/>
      <c r="F23" s="3"/>
      <c r="G23" s="3"/>
      <c r="H23" s="3">
        <f>SUM(H10:H22)</f>
        <v>814.205</v>
      </c>
      <c r="I23" s="11">
        <f>SUM(I10:I22)</f>
        <v>1078789</v>
      </c>
    </row>
    <row r="24" ht="21" customHeight="1" spans="1:9">
      <c r="A24" s="5">
        <v>3</v>
      </c>
      <c r="B24" s="5" t="s">
        <v>11</v>
      </c>
      <c r="C24" s="5" t="s">
        <v>71</v>
      </c>
      <c r="D24" s="5">
        <v>11366.5278</v>
      </c>
      <c r="E24" s="5" t="s">
        <v>13</v>
      </c>
      <c r="F24" s="5" t="s">
        <v>72</v>
      </c>
      <c r="G24" s="5" t="s">
        <v>73</v>
      </c>
      <c r="H24" s="5">
        <v>42</v>
      </c>
      <c r="I24" s="10">
        <v>37099</v>
      </c>
    </row>
    <row r="25" ht="21" customHeight="1" spans="1:9">
      <c r="A25" s="5"/>
      <c r="B25" s="5"/>
      <c r="C25" s="5" t="s">
        <v>74</v>
      </c>
      <c r="D25" s="5">
        <v>11344.688</v>
      </c>
      <c r="E25" s="5" t="s">
        <v>33</v>
      </c>
      <c r="F25" s="5" t="s">
        <v>56</v>
      </c>
      <c r="G25" s="5" t="s">
        <v>75</v>
      </c>
      <c r="H25" s="5">
        <v>138</v>
      </c>
      <c r="I25" s="10">
        <v>121896</v>
      </c>
    </row>
    <row r="26" ht="21" customHeight="1" spans="1:9">
      <c r="A26" s="5"/>
      <c r="B26" s="5"/>
      <c r="C26" s="5" t="s">
        <v>76</v>
      </c>
      <c r="D26" s="5">
        <v>11283.4483</v>
      </c>
      <c r="E26" s="5" t="s">
        <v>13</v>
      </c>
      <c r="F26" s="5" t="s">
        <v>77</v>
      </c>
      <c r="G26" s="5" t="s">
        <v>78</v>
      </c>
      <c r="H26" s="5">
        <v>51.97</v>
      </c>
      <c r="I26" s="10">
        <v>45905</v>
      </c>
    </row>
    <row r="27" ht="21" customHeight="1" spans="1:9">
      <c r="A27" s="5"/>
      <c r="B27" s="5"/>
      <c r="C27" s="5" t="s">
        <v>79</v>
      </c>
      <c r="D27" s="5">
        <v>11280.9399</v>
      </c>
      <c r="E27" s="5" t="s">
        <v>24</v>
      </c>
      <c r="F27" s="5" t="s">
        <v>80</v>
      </c>
      <c r="G27" s="5" t="s">
        <v>81</v>
      </c>
      <c r="H27" s="5">
        <v>45.2</v>
      </c>
      <c r="I27" s="10">
        <v>39926</v>
      </c>
    </row>
    <row r="28" ht="21" customHeight="1" spans="1:9">
      <c r="A28" s="5"/>
      <c r="B28" s="5"/>
      <c r="C28" s="5" t="s">
        <v>82</v>
      </c>
      <c r="D28" s="5">
        <v>11080.8088</v>
      </c>
      <c r="E28" s="5" t="s">
        <v>24</v>
      </c>
      <c r="F28" s="5" t="s">
        <v>83</v>
      </c>
      <c r="G28" s="5" t="s">
        <v>84</v>
      </c>
      <c r="H28" s="5">
        <v>88.49</v>
      </c>
      <c r="I28" s="10">
        <v>78164</v>
      </c>
    </row>
    <row r="29" ht="21" customHeight="1" spans="1:9">
      <c r="A29" s="5"/>
      <c r="B29" s="5"/>
      <c r="C29" s="5" t="s">
        <v>85</v>
      </c>
      <c r="D29" s="5">
        <v>10957.1695</v>
      </c>
      <c r="E29" s="5" t="s">
        <v>28</v>
      </c>
      <c r="F29" s="5" t="s">
        <v>86</v>
      </c>
      <c r="G29" s="5" t="s">
        <v>87</v>
      </c>
      <c r="H29" s="5">
        <v>41.49</v>
      </c>
      <c r="I29" s="10">
        <v>36648</v>
      </c>
    </row>
    <row r="30" ht="21" customHeight="1" spans="1:9">
      <c r="A30" s="5"/>
      <c r="B30" s="5"/>
      <c r="C30" s="5" t="s">
        <v>88</v>
      </c>
      <c r="D30" s="5">
        <v>10954.3122</v>
      </c>
      <c r="E30" s="5" t="s">
        <v>89</v>
      </c>
      <c r="F30" s="5" t="s">
        <v>90</v>
      </c>
      <c r="G30" s="5" t="s">
        <v>91</v>
      </c>
      <c r="H30" s="5">
        <v>42.4</v>
      </c>
      <c r="I30" s="10">
        <v>37452</v>
      </c>
    </row>
    <row r="31" ht="21" customHeight="1" spans="1:9">
      <c r="A31" s="5"/>
      <c r="B31" s="5"/>
      <c r="C31" s="5" t="s">
        <v>92</v>
      </c>
      <c r="D31" s="5">
        <v>10766.6522</v>
      </c>
      <c r="E31" s="5" t="s">
        <v>24</v>
      </c>
      <c r="F31" s="5" t="s">
        <v>93</v>
      </c>
      <c r="G31" s="5" t="s">
        <v>94</v>
      </c>
      <c r="H31" s="5">
        <v>46.662</v>
      </c>
      <c r="I31" s="10">
        <v>41217</v>
      </c>
    </row>
    <row r="32" ht="21" customHeight="1" spans="1:9">
      <c r="A32" s="5"/>
      <c r="B32" s="5"/>
      <c r="C32" s="5" t="s">
        <v>95</v>
      </c>
      <c r="D32" s="5">
        <v>10760.4257</v>
      </c>
      <c r="E32" s="5" t="s">
        <v>89</v>
      </c>
      <c r="F32" s="5" t="s">
        <v>96</v>
      </c>
      <c r="G32" s="5" t="s">
        <v>97</v>
      </c>
      <c r="H32" s="5">
        <v>43</v>
      </c>
      <c r="I32" s="10">
        <v>37982</v>
      </c>
    </row>
    <row r="33" ht="21" customHeight="1" spans="1:9">
      <c r="A33" s="5"/>
      <c r="B33" s="5"/>
      <c r="C33" s="5" t="s">
        <v>98</v>
      </c>
      <c r="D33" s="5">
        <v>10498.113</v>
      </c>
      <c r="E33" s="5" t="s">
        <v>89</v>
      </c>
      <c r="F33" s="5" t="s">
        <v>99</v>
      </c>
      <c r="G33" s="5" t="s">
        <v>100</v>
      </c>
      <c r="H33" s="5">
        <v>41</v>
      </c>
      <c r="I33" s="10">
        <v>36216</v>
      </c>
    </row>
    <row r="34" ht="21" customHeight="1" spans="1:9">
      <c r="A34" s="5"/>
      <c r="B34" s="5"/>
      <c r="C34" s="5" t="s">
        <v>101</v>
      </c>
      <c r="D34" s="5">
        <v>10415.9079</v>
      </c>
      <c r="E34" s="5" t="s">
        <v>61</v>
      </c>
      <c r="F34" s="5" t="s">
        <v>102</v>
      </c>
      <c r="G34" s="5" t="s">
        <v>103</v>
      </c>
      <c r="H34" s="5">
        <v>78.4</v>
      </c>
      <c r="I34" s="10">
        <v>69251</v>
      </c>
    </row>
    <row r="35" ht="21" customHeight="1" spans="1:9">
      <c r="A35" s="5"/>
      <c r="B35" s="5"/>
      <c r="C35" s="5" t="s">
        <v>104</v>
      </c>
      <c r="D35" s="5">
        <v>10306.9217</v>
      </c>
      <c r="E35" s="5" t="s">
        <v>89</v>
      </c>
      <c r="F35" s="5" t="s">
        <v>105</v>
      </c>
      <c r="G35" s="5" t="s">
        <v>106</v>
      </c>
      <c r="H35" s="5">
        <v>43.4</v>
      </c>
      <c r="I35" s="10">
        <v>38335</v>
      </c>
    </row>
    <row r="36" ht="21" customHeight="1" spans="1:9">
      <c r="A36" s="5"/>
      <c r="B36" s="5"/>
      <c r="C36" s="5" t="s">
        <v>107</v>
      </c>
      <c r="D36" s="5">
        <v>10236.4856</v>
      </c>
      <c r="E36" s="5" t="s">
        <v>24</v>
      </c>
      <c r="F36" s="5" t="s">
        <v>108</v>
      </c>
      <c r="G36" s="5" t="s">
        <v>109</v>
      </c>
      <c r="H36" s="5">
        <v>54.551</v>
      </c>
      <c r="I36" s="10">
        <v>48185</v>
      </c>
    </row>
    <row r="37" ht="21" customHeight="1" spans="1:9">
      <c r="A37" s="5"/>
      <c r="B37" s="5"/>
      <c r="C37" s="5" t="s">
        <v>110</v>
      </c>
      <c r="D37" s="5">
        <v>9637.7745</v>
      </c>
      <c r="E37" s="5" t="s">
        <v>89</v>
      </c>
      <c r="F37" s="5" t="s">
        <v>111</v>
      </c>
      <c r="G37" s="5" t="s">
        <v>112</v>
      </c>
      <c r="H37" s="5">
        <v>41</v>
      </c>
      <c r="I37" s="10">
        <v>36215</v>
      </c>
    </row>
    <row r="38" ht="21" customHeight="1" spans="1:9">
      <c r="A38" s="5"/>
      <c r="B38" s="5" t="s">
        <v>22</v>
      </c>
      <c r="C38" s="5" t="s">
        <v>79</v>
      </c>
      <c r="D38" s="5">
        <v>10529.06</v>
      </c>
      <c r="E38" s="5" t="s">
        <v>24</v>
      </c>
      <c r="F38" s="5" t="s">
        <v>80</v>
      </c>
      <c r="G38" s="5" t="s">
        <v>81</v>
      </c>
      <c r="H38" s="5">
        <v>50.88</v>
      </c>
      <c r="I38" s="10">
        <v>44943</v>
      </c>
    </row>
    <row r="39" ht="21" customHeight="1" spans="1:9">
      <c r="A39" s="5"/>
      <c r="B39" s="5"/>
      <c r="C39" s="5" t="s">
        <v>113</v>
      </c>
      <c r="D39" s="5">
        <v>10370</v>
      </c>
      <c r="E39" s="5" t="s">
        <v>28</v>
      </c>
      <c r="F39" s="5" t="s">
        <v>114</v>
      </c>
      <c r="G39" s="5" t="s">
        <v>115</v>
      </c>
      <c r="H39" s="5">
        <v>60.51</v>
      </c>
      <c r="I39" s="10">
        <v>53449</v>
      </c>
    </row>
    <row r="40" ht="21" customHeight="1" spans="1:9">
      <c r="A40" s="5"/>
      <c r="B40" s="5"/>
      <c r="C40" s="5" t="s">
        <v>116</v>
      </c>
      <c r="D40" s="5">
        <v>10165.89</v>
      </c>
      <c r="E40" s="5" t="s">
        <v>28</v>
      </c>
      <c r="F40" s="5" t="s">
        <v>117</v>
      </c>
      <c r="G40" s="5" t="s">
        <v>118</v>
      </c>
      <c r="H40" s="5">
        <v>42.4</v>
      </c>
      <c r="I40" s="10">
        <v>37452</v>
      </c>
    </row>
    <row r="41" customFormat="1" ht="21" customHeight="1" spans="1:9">
      <c r="A41" s="5"/>
      <c r="B41" s="5"/>
      <c r="C41" s="5" t="s">
        <v>119</v>
      </c>
      <c r="D41" s="5">
        <v>9925.82</v>
      </c>
      <c r="E41" s="5" t="s">
        <v>49</v>
      </c>
      <c r="F41" s="5" t="s">
        <v>120</v>
      </c>
      <c r="G41" s="5" t="s">
        <v>121</v>
      </c>
      <c r="H41" s="5">
        <v>44.64</v>
      </c>
      <c r="I41" s="10">
        <v>39431</v>
      </c>
    </row>
    <row r="42" ht="21" customHeight="1" spans="1:9">
      <c r="A42" s="5"/>
      <c r="B42" s="5"/>
      <c r="C42" s="5" t="s">
        <v>122</v>
      </c>
      <c r="D42" s="5">
        <v>9581.36</v>
      </c>
      <c r="E42" s="5" t="s">
        <v>13</v>
      </c>
      <c r="F42" s="5" t="s">
        <v>123</v>
      </c>
      <c r="G42" s="5" t="s">
        <v>124</v>
      </c>
      <c r="H42" s="5">
        <v>42.16</v>
      </c>
      <c r="I42" s="10">
        <v>37240</v>
      </c>
    </row>
    <row r="43" ht="21" customHeight="1" spans="1:9">
      <c r="A43" s="5"/>
      <c r="B43" s="5"/>
      <c r="C43" s="5" t="s">
        <v>125</v>
      </c>
      <c r="D43" s="5">
        <v>9455.14</v>
      </c>
      <c r="E43" s="5" t="s">
        <v>13</v>
      </c>
      <c r="F43" s="5" t="s">
        <v>126</v>
      </c>
      <c r="G43" s="5" t="s">
        <v>127</v>
      </c>
      <c r="H43" s="5">
        <v>56.88</v>
      </c>
      <c r="I43" s="10">
        <v>50243</v>
      </c>
    </row>
    <row r="44" ht="21" customHeight="1" spans="1:9">
      <c r="A44" s="5"/>
      <c r="B44" s="3" t="s">
        <v>31</v>
      </c>
      <c r="C44" s="3">
        <v>20</v>
      </c>
      <c r="D44" s="3"/>
      <c r="E44" s="3"/>
      <c r="F44" s="3"/>
      <c r="G44" s="3"/>
      <c r="H44" s="3">
        <f>SUM(H24:H43)</f>
        <v>1095.033</v>
      </c>
      <c r="I44" s="11">
        <f>SUM(I24:I43)</f>
        <v>967249</v>
      </c>
    </row>
    <row r="45" ht="21" customHeight="1" spans="1:9">
      <c r="A45" s="5"/>
      <c r="B45" s="3" t="s">
        <v>128</v>
      </c>
      <c r="C45" s="3">
        <v>38</v>
      </c>
      <c r="D45" s="3"/>
      <c r="E45" s="3"/>
      <c r="F45" s="3"/>
      <c r="G45" s="3"/>
      <c r="H45" s="3">
        <f>H9+H23+H44</f>
        <v>2178.21</v>
      </c>
      <c r="I45" s="11">
        <f>I9+I23+I44</f>
        <v>2640000</v>
      </c>
    </row>
  </sheetData>
  <mergeCells count="11">
    <mergeCell ref="A1:I1"/>
    <mergeCell ref="A2:I2"/>
    <mergeCell ref="A4:A9"/>
    <mergeCell ref="A10:A23"/>
    <mergeCell ref="A24:A44"/>
    <mergeCell ref="B4:B6"/>
    <mergeCell ref="B7:B8"/>
    <mergeCell ref="B10:B18"/>
    <mergeCell ref="B19:B22"/>
    <mergeCell ref="B24:B37"/>
    <mergeCell ref="B38:B43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徐志新</cp:lastModifiedBy>
  <dcterms:created xsi:type="dcterms:W3CDTF">2023-10-18T00:35:00Z</dcterms:created>
  <cp:lastPrinted>2023-10-25T07:48:00Z</cp:lastPrinted>
  <dcterms:modified xsi:type="dcterms:W3CDTF">2023-12-07T02:07:25Z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DCC33B329594494E83BEC56521D18A1B_13</vt:lpwstr>
  </property>
  <property fmtid="{D5CDD505-2E9C-101B-9397-08002B2CF9AE}" pid="3" name="KSOProductBuildVer">
    <vt:lpwstr>2052-12.1.0.15712</vt:lpwstr>
  </property>
</Properties>
</file>