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1" firstSheet="1" activeTab="1"/>
  </bookViews>
  <sheets>
    <sheet name="1.8结转结余" sheetId="1" state="hidden" r:id="rId1"/>
    <sheet name="批复数据 (2)" sheetId="2" r:id="rId2"/>
  </sheets>
  <definedNames>
    <definedName name="_xlfn.IFERROR" hidden="1">#NAME?</definedName>
    <definedName name="_xlnm.Print_Area" localSheetId="0">'1.8结转结余'!$A$1:$K$67</definedName>
    <definedName name="_xlnm.Print_Titles" localSheetId="0">'1.8结转结余'!$1:$5</definedName>
    <definedName name="_xlnm.Print_Titles" localSheetId="1">'批复数据 (2)'!$4:$5</definedName>
  </definedNames>
  <calcPr fullCalcOnLoad="1"/>
</workbook>
</file>

<file path=xl/sharedStrings.xml><?xml version="1.0" encoding="utf-8"?>
<sst xmlns="http://schemas.openxmlformats.org/spreadsheetml/2006/main" count="121" uniqueCount="115">
  <si>
    <t>填表人：</t>
  </si>
  <si>
    <t>联系电话：</t>
  </si>
  <si>
    <t>填表说明：</t>
  </si>
  <si>
    <t>项目名称</t>
  </si>
  <si>
    <t>序号</t>
  </si>
  <si>
    <t>表1.8</t>
  </si>
  <si>
    <r>
      <rPr>
        <sz val="14"/>
        <color indexed="8"/>
        <rFont val="方正小标宋简体"/>
        <family val="0"/>
      </rPr>
      <t>（四）资金使用成效
指标5：年度</t>
    </r>
    <r>
      <rPr>
        <sz val="14"/>
        <color indexed="10"/>
        <rFont val="方正小标宋简体"/>
        <family val="0"/>
      </rPr>
      <t>资金结转结余率</t>
    </r>
  </si>
  <si>
    <t>级次</t>
  </si>
  <si>
    <t>考核年度县级财政年末账上或专户内结转结余的
财政专项扶贫资金数之和
（万元）</t>
  </si>
  <si>
    <t xml:space="preserve">考核年度各级财政预算安排财政专项扶贫资金数之和
（万元）       </t>
  </si>
  <si>
    <t>资金总额</t>
  </si>
  <si>
    <t>其中</t>
  </si>
  <si>
    <t>2017年度及以前</t>
  </si>
  <si>
    <t>2018年度</t>
  </si>
  <si>
    <t>2019年度</t>
  </si>
  <si>
    <t>中央资金</t>
  </si>
  <si>
    <t>省级资金</t>
  </si>
  <si>
    <t>市级资金</t>
  </si>
  <si>
    <t>县级资金</t>
  </si>
  <si>
    <t>全省合计</t>
  </si>
  <si>
    <t>省本级</t>
  </si>
  <si>
    <t>市本级</t>
  </si>
  <si>
    <t>长春市</t>
  </si>
  <si>
    <t>吉林市</t>
  </si>
  <si>
    <t>四平市</t>
  </si>
  <si>
    <t>辽源市</t>
  </si>
  <si>
    <t>通化市</t>
  </si>
  <si>
    <t>白山市</t>
  </si>
  <si>
    <t>白城市</t>
  </si>
  <si>
    <t>松原市</t>
  </si>
  <si>
    <t>延边州</t>
  </si>
  <si>
    <t>长白山管委会</t>
  </si>
  <si>
    <t>分县合计</t>
  </si>
  <si>
    <t>双阳区</t>
  </si>
  <si>
    <t>九台区</t>
  </si>
  <si>
    <t>榆树市</t>
  </si>
  <si>
    <t>农安县</t>
  </si>
  <si>
    <t>德惠市</t>
  </si>
  <si>
    <t>永吉县</t>
  </si>
  <si>
    <t>桦甸市</t>
  </si>
  <si>
    <t>磐石市</t>
  </si>
  <si>
    <t>蛟河市</t>
  </si>
  <si>
    <t>舒兰市</t>
  </si>
  <si>
    <t>梨树县</t>
  </si>
  <si>
    <t>伊通县</t>
  </si>
  <si>
    <t>公主岭市</t>
  </si>
  <si>
    <t>双辽市</t>
  </si>
  <si>
    <t>东丰县</t>
  </si>
  <si>
    <t>东辽县</t>
  </si>
  <si>
    <t>通化县</t>
  </si>
  <si>
    <t>集安市</t>
  </si>
  <si>
    <t>柳河县</t>
  </si>
  <si>
    <t>辉南县</t>
  </si>
  <si>
    <t>梅河口市</t>
  </si>
  <si>
    <t>江源区</t>
  </si>
  <si>
    <t>抚松县</t>
  </si>
  <si>
    <t>靖宇县</t>
  </si>
  <si>
    <t>临江市</t>
  </si>
  <si>
    <t>长白县</t>
  </si>
  <si>
    <t>洮南市</t>
  </si>
  <si>
    <t>大安市</t>
  </si>
  <si>
    <t>镇赉县</t>
  </si>
  <si>
    <t>通榆县</t>
  </si>
  <si>
    <t>扶余县</t>
  </si>
  <si>
    <t>乾安县</t>
  </si>
  <si>
    <t>长岭县</t>
  </si>
  <si>
    <t>前郭县</t>
  </si>
  <si>
    <t>延吉市</t>
  </si>
  <si>
    <t>图们市</t>
  </si>
  <si>
    <t>龙井市</t>
  </si>
  <si>
    <t>敦化市</t>
  </si>
  <si>
    <t>和龙市</t>
  </si>
  <si>
    <t>汪清县</t>
  </si>
  <si>
    <t>安图县</t>
  </si>
  <si>
    <t>珲春市</t>
  </si>
  <si>
    <t>本省总额</t>
  </si>
  <si>
    <t xml:space="preserve">    1.★要认真按专项扶贫资金投入口径认定，填写中央、省、市、县各级预算安排投入资金。</t>
  </si>
  <si>
    <t xml:space="preserve">    2.★表内数据要与《**市县本级自有财力安排财政专项扶贫资金统计表》、《**市（县）**年财政专项扶贫资金结转结余情况统计表》数据保持一致。</t>
  </si>
  <si>
    <r>
      <t xml:space="preserve">    3.★结转结余资金情况，</t>
    </r>
    <r>
      <rPr>
        <b/>
        <sz val="12"/>
        <color indexed="40"/>
        <rFont val="仿宋_GB2312"/>
        <family val="3"/>
      </rPr>
      <t>须由县级扶贫、发改、民宗、农业、林业等部门会同财政部门共同盖章确认。</t>
    </r>
  </si>
  <si>
    <t>实施地点</t>
  </si>
  <si>
    <t>中央</t>
  </si>
  <si>
    <t>小计</t>
  </si>
  <si>
    <t>附件：</t>
  </si>
  <si>
    <t>主要建设内容及规模</t>
  </si>
  <si>
    <t>项目类型</t>
  </si>
  <si>
    <t>基础设施</t>
  </si>
  <si>
    <t>尹家村13社</t>
  </si>
  <si>
    <t>省</t>
  </si>
  <si>
    <t>新建路边沟4500米</t>
  </si>
  <si>
    <t>资    金    分    类</t>
  </si>
  <si>
    <t>市</t>
  </si>
  <si>
    <t>区</t>
  </si>
  <si>
    <t>立新村、樊家村食用菌（金耳）种植项目</t>
  </si>
  <si>
    <t>项目由大将村实施，建设性质为新建，计划2023年投资160.2万元。主要用于新建厂房500平方米以及相关配套基础设施。购买菌杯2万棒。</t>
  </si>
  <si>
    <t>大将小学</t>
  </si>
  <si>
    <t>产业项目</t>
  </si>
  <si>
    <t>宝善村梅花鹿养殖项目</t>
  </si>
  <si>
    <t>主要用于新建鹿舍7000平，新建3个钢结构仓库900平方米，预计新购公鹿20头、母鹿100头，及配套维修建设水、电设施。</t>
  </si>
  <si>
    <t>宝善村西山</t>
  </si>
  <si>
    <t>徐家村梅花鹿养殖项目</t>
  </si>
  <si>
    <t>租用幸福村鹿舍400平；购买种鹿40只。</t>
  </si>
  <si>
    <t>幸福村</t>
  </si>
  <si>
    <t>双阳区隆盛养殖基地扩建项目</t>
  </si>
  <si>
    <t>新建圈舍两栋，每栋500平，购置各种养殖设备，同时计划分三批引进黑猪3000头，年出栏商品猪达3000头。</t>
  </si>
  <si>
    <t>山河街道靠山村与隆兴村交汇处</t>
  </si>
  <si>
    <t>双营乡尹家村明沟排水建设项目（少数民族）</t>
  </si>
  <si>
    <t>吉林省双阳鹿业良种繁育有限公司新建项目</t>
  </si>
  <si>
    <t>主要用于新购公鹿、母鹿，配套维修建设水、电设施，购置饲料加工设施。</t>
  </si>
  <si>
    <t>长春市双阳区双阳湖风景区（北侧）</t>
  </si>
  <si>
    <t>双阳区2023第二批衔接资金项目计划统计表</t>
  </si>
  <si>
    <t>4309.45</t>
  </si>
  <si>
    <t>合计</t>
  </si>
  <si>
    <t>第一批合计</t>
  </si>
  <si>
    <t>填报单位：</t>
  </si>
  <si>
    <t>单位：万元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</si>
</sst>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yyyy&quot;年&quot;m&quot;月&quot;;@"/>
    <numFmt numFmtId="184" formatCode="0.0000_ "/>
    <numFmt numFmtId="185" formatCode="_ * #,##0.00000_ ;_ * \-#,##0.00000_ ;_ * &quot;-&quot;?????_ ;_ @_ "/>
    <numFmt numFmtId="186" formatCode="0.0"/>
    <numFmt numFmtId="187" formatCode="0.00_);[Red]\(0.00\)"/>
  </numFmts>
  <fonts count="72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sz val="14"/>
      <color indexed="10"/>
      <name val="方正小标宋简体"/>
      <family val="0"/>
    </font>
    <font>
      <b/>
      <sz val="12"/>
      <color indexed="40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b/>
      <sz val="8"/>
      <color indexed="8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4"/>
      <color indexed="8"/>
      <name val="仿宋_GB2312"/>
      <family val="3"/>
    </font>
    <font>
      <sz val="8"/>
      <color indexed="8"/>
      <name val="宋体"/>
      <family val="0"/>
    </font>
    <font>
      <sz val="7"/>
      <color indexed="8"/>
      <name val="宋体"/>
      <family val="0"/>
    </font>
    <font>
      <sz val="7"/>
      <name val="宋体"/>
      <family val="0"/>
    </font>
    <font>
      <b/>
      <sz val="7"/>
      <color indexed="8"/>
      <name val="宋体"/>
      <family val="0"/>
    </font>
    <font>
      <b/>
      <sz val="7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4"/>
      <color theme="1"/>
      <name val="仿宋_GB2312"/>
      <family val="3"/>
    </font>
    <font>
      <sz val="8"/>
      <color rgb="FF000000"/>
      <name val="Calibri"/>
      <family val="0"/>
    </font>
    <font>
      <b/>
      <sz val="7"/>
      <color rgb="FF000000"/>
      <name val="Calibri"/>
      <family val="0"/>
    </font>
    <font>
      <b/>
      <sz val="8"/>
      <color rgb="FF000000"/>
      <name val="Calibri"/>
      <family val="0"/>
    </font>
    <font>
      <sz val="7"/>
      <color rgb="FF000000"/>
      <name val="Calibri"/>
      <family val="0"/>
    </font>
    <font>
      <sz val="7"/>
      <color theme="1"/>
      <name val="Calibri"/>
      <family val="0"/>
    </font>
    <font>
      <sz val="7"/>
      <name val="Calibri"/>
      <family val="0"/>
    </font>
    <font>
      <b/>
      <sz val="7"/>
      <name val="Calibri"/>
      <family val="0"/>
    </font>
    <font>
      <b/>
      <sz val="7"/>
      <color theme="1"/>
      <name val="Calibri"/>
      <family val="0"/>
    </font>
    <font>
      <sz val="14"/>
      <color theme="1"/>
      <name val="方正小标宋简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6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57" fillId="0" borderId="0" xfId="0" applyNumberFormat="1" applyFont="1" applyFill="1" applyAlignment="1" applyProtection="1">
      <alignment wrapText="1"/>
      <protection locked="0"/>
    </xf>
    <xf numFmtId="0" fontId="58" fillId="0" borderId="0" xfId="0" applyNumberFormat="1" applyFont="1" applyFill="1" applyAlignment="1">
      <alignment wrapText="1"/>
    </xf>
    <xf numFmtId="0" fontId="57" fillId="0" borderId="0" xfId="0" applyNumberFormat="1" applyFont="1" applyFill="1" applyAlignment="1">
      <alignment vertical="center" wrapText="1"/>
    </xf>
    <xf numFmtId="0" fontId="58" fillId="0" borderId="0" xfId="0" applyNumberFormat="1" applyFont="1" applyFill="1" applyAlignment="1">
      <alignment vertical="center" wrapText="1"/>
    </xf>
    <xf numFmtId="0" fontId="58" fillId="0" borderId="0" xfId="0" applyNumberFormat="1" applyFont="1" applyFill="1" applyAlignment="1">
      <alignment wrapText="1"/>
    </xf>
    <xf numFmtId="0" fontId="57" fillId="0" borderId="0" xfId="0" applyNumberFormat="1" applyFont="1" applyFill="1" applyAlignment="1" applyProtection="1">
      <alignment wrapText="1"/>
      <protection locked="0"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justify" vertical="center" wrapText="1"/>
    </xf>
    <xf numFmtId="0" fontId="61" fillId="0" borderId="0" xfId="0" applyNumberFormat="1" applyFont="1" applyFill="1" applyAlignment="1">
      <alignment vertical="center" wrapText="1"/>
    </xf>
    <xf numFmtId="0" fontId="61" fillId="0" borderId="0" xfId="0" applyNumberFormat="1" applyFont="1" applyFill="1" applyAlignment="1">
      <alignment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58" fillId="0" borderId="13" xfId="0" applyNumberFormat="1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>
      <alignment horizontal="left" vertical="top" wrapText="1"/>
    </xf>
    <xf numFmtId="0" fontId="62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 vertical="top"/>
    </xf>
    <xf numFmtId="0" fontId="63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vertical="center"/>
    </xf>
    <xf numFmtId="0" fontId="64" fillId="33" borderId="0" xfId="0" applyFont="1" applyFill="1" applyBorder="1" applyAlignment="1">
      <alignment horizontal="left" vertical="top"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0" xfId="0" applyNumberFormat="1" applyFont="1" applyFill="1" applyBorder="1" applyAlignment="1">
      <alignment horizontal="center" vertical="center" wrapText="1"/>
    </xf>
    <xf numFmtId="0" fontId="67" fillId="33" borderId="10" xfId="49" applyFont="1" applyFill="1" applyBorder="1" applyAlignment="1">
      <alignment horizontal="center" vertical="center" wrapText="1"/>
      <protection/>
    </xf>
    <xf numFmtId="0" fontId="65" fillId="33" borderId="10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8" fillId="33" borderId="10" xfId="0" applyNumberFormat="1" applyFont="1" applyFill="1" applyBorder="1" applyAlignment="1">
      <alignment horizontal="left" vertical="center" wrapText="1"/>
    </xf>
    <xf numFmtId="0" fontId="68" fillId="33" borderId="10" xfId="0" applyNumberFormat="1" applyFont="1" applyFill="1" applyBorder="1" applyAlignment="1">
      <alignment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8" fillId="33" borderId="10" xfId="0" applyNumberFormat="1" applyFont="1" applyFill="1" applyBorder="1" applyAlignment="1">
      <alignment horizontal="center" vertical="center" wrapText="1"/>
    </xf>
    <xf numFmtId="0" fontId="67" fillId="33" borderId="10" xfId="0" applyNumberFormat="1" applyFont="1" applyFill="1" applyBorder="1" applyAlignment="1">
      <alignment horizontal="left" vertical="center" wrapText="1"/>
    </xf>
    <xf numFmtId="0" fontId="67" fillId="33" borderId="10" xfId="0" applyNumberFormat="1" applyFont="1" applyFill="1" applyBorder="1" applyAlignment="1">
      <alignment vertical="center" wrapText="1"/>
    </xf>
    <xf numFmtId="0" fontId="65" fillId="33" borderId="10" xfId="0" applyFont="1" applyFill="1" applyBorder="1" applyAlignment="1">
      <alignment vertical="center" wrapText="1"/>
    </xf>
    <xf numFmtId="0" fontId="65" fillId="33" borderId="14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187" fontId="68" fillId="33" borderId="10" xfId="49" applyNumberFormat="1" applyFont="1" applyFill="1" applyBorder="1" applyAlignment="1">
      <alignment horizontal="center" vertical="center" wrapText="1"/>
      <protection/>
    </xf>
    <xf numFmtId="187" fontId="68" fillId="33" borderId="10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 wrapText="1"/>
    </xf>
    <xf numFmtId="0" fontId="61" fillId="0" borderId="0" xfId="0" applyNumberFormat="1" applyFont="1" applyFill="1" applyAlignment="1" applyProtection="1">
      <alignment horizontal="left" vertical="center" wrapText="1"/>
      <protection locked="0"/>
    </xf>
    <xf numFmtId="0" fontId="70" fillId="0" borderId="0" xfId="0" applyNumberFormat="1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59" fillId="0" borderId="16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Alignment="1">
      <alignment horizontal="left" vertical="center" wrapTex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justify" vertical="center" wrapText="1"/>
    </xf>
    <xf numFmtId="0" fontId="59" fillId="0" borderId="0" xfId="0" applyNumberFormat="1" applyFont="1" applyFill="1" applyAlignment="1">
      <alignment horizontal="left" vertical="center" wrapText="1"/>
    </xf>
    <xf numFmtId="0" fontId="58" fillId="0" borderId="0" xfId="0" applyNumberFormat="1" applyFont="1" applyFill="1" applyBorder="1" applyAlignment="1">
      <alignment horizontal="left" vertical="center" wrapText="1"/>
    </xf>
    <xf numFmtId="0" fontId="59" fillId="0" borderId="18" xfId="0" applyNumberFormat="1" applyFont="1" applyFill="1" applyBorder="1" applyAlignment="1">
      <alignment horizontal="center" vertical="center" wrapText="1"/>
    </xf>
    <xf numFmtId="0" fontId="59" fillId="0" borderId="19" xfId="0" applyNumberFormat="1" applyFont="1" applyFill="1" applyBorder="1" applyAlignment="1">
      <alignment horizontal="center" vertical="center" wrapText="1"/>
    </xf>
    <xf numFmtId="0" fontId="59" fillId="0" borderId="20" xfId="0" applyNumberFormat="1" applyFont="1" applyFill="1" applyBorder="1" applyAlignment="1">
      <alignment horizontal="center" vertical="center" wrapText="1"/>
    </xf>
    <xf numFmtId="0" fontId="59" fillId="0" borderId="21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right" vertical="center" wrapText="1"/>
    </xf>
    <xf numFmtId="0" fontId="71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7" fillId="33" borderId="22" xfId="0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3" xfId="44"/>
    <cellStyle name="常规 2 4" xfId="45"/>
    <cellStyle name="常规 2 7" xfId="46"/>
    <cellStyle name="常规 3" xfId="47"/>
    <cellStyle name="常规 4" xfId="48"/>
    <cellStyle name="常规 4 2" xfId="49"/>
    <cellStyle name="常规 5" xfId="50"/>
    <cellStyle name="常规 6" xfId="51"/>
    <cellStyle name="常规 8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8"/>
  <sheetViews>
    <sheetView view="pageBreakPreview" zoomScaleSheetLayoutView="100" zoomScalePageLayoutView="0" workbookViewId="0" topLeftCell="A10">
      <selection activeCell="D28" sqref="D28"/>
    </sheetView>
  </sheetViews>
  <sheetFormatPr defaultColWidth="9.00390625" defaultRowHeight="14.25"/>
  <cols>
    <col min="1" max="1" width="3.50390625" style="5" customWidth="1"/>
    <col min="2" max="2" width="8.25390625" style="5" customWidth="1"/>
    <col min="3" max="3" width="13.75390625" style="2" customWidth="1"/>
    <col min="4" max="4" width="13.375" style="5" customWidth="1"/>
    <col min="5" max="5" width="12.50390625" style="5" customWidth="1"/>
    <col min="6" max="6" width="11.75390625" style="5" customWidth="1"/>
    <col min="7" max="7" width="12.00390625" style="2" customWidth="1"/>
    <col min="8" max="8" width="10.50390625" style="5" customWidth="1"/>
    <col min="9" max="9" width="11.875" style="5" customWidth="1"/>
    <col min="10" max="10" width="11.50390625" style="5" customWidth="1"/>
    <col min="11" max="11" width="11.75390625" style="5" customWidth="1"/>
    <col min="12" max="16384" width="9.00390625" style="5" customWidth="1"/>
  </cols>
  <sheetData>
    <row r="1" spans="1:7" s="1" customFormat="1" ht="21" customHeight="1">
      <c r="A1" s="46" t="s">
        <v>5</v>
      </c>
      <c r="B1" s="46"/>
      <c r="C1" s="6"/>
      <c r="G1" s="6"/>
    </row>
    <row r="2" spans="1:11" ht="36.75" customHeight="1">
      <c r="A2" s="47" t="s">
        <v>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53.25" customHeight="1">
      <c r="A3" s="59" t="s">
        <v>7</v>
      </c>
      <c r="B3" s="60"/>
      <c r="C3" s="48" t="s">
        <v>8</v>
      </c>
      <c r="D3" s="49"/>
      <c r="E3" s="49"/>
      <c r="F3" s="49"/>
      <c r="G3" s="48" t="s">
        <v>9</v>
      </c>
      <c r="H3" s="49"/>
      <c r="I3" s="49"/>
      <c r="J3" s="49"/>
      <c r="K3" s="50"/>
    </row>
    <row r="4" spans="1:11" ht="18" customHeight="1">
      <c r="A4" s="61"/>
      <c r="B4" s="62"/>
      <c r="C4" s="51" t="s">
        <v>10</v>
      </c>
      <c r="D4" s="51" t="s">
        <v>11</v>
      </c>
      <c r="E4" s="51"/>
      <c r="F4" s="51"/>
      <c r="G4" s="51" t="s">
        <v>10</v>
      </c>
      <c r="H4" s="51" t="s">
        <v>11</v>
      </c>
      <c r="I4" s="51"/>
      <c r="J4" s="51"/>
      <c r="K4" s="51"/>
    </row>
    <row r="5" spans="1:11" ht="34.5" customHeight="1">
      <c r="A5" s="53"/>
      <c r="B5" s="54"/>
      <c r="C5" s="51"/>
      <c r="D5" s="9" t="s">
        <v>12</v>
      </c>
      <c r="E5" s="9" t="s">
        <v>13</v>
      </c>
      <c r="F5" s="9" t="s">
        <v>14</v>
      </c>
      <c r="G5" s="51"/>
      <c r="H5" s="7" t="s">
        <v>15</v>
      </c>
      <c r="I5" s="7" t="s">
        <v>16</v>
      </c>
      <c r="J5" s="7" t="s">
        <v>17</v>
      </c>
      <c r="K5" s="7" t="s">
        <v>18</v>
      </c>
    </row>
    <row r="6" spans="1:11" s="2" customFormat="1" ht="24.75" customHeight="1">
      <c r="A6" s="48" t="s">
        <v>19</v>
      </c>
      <c r="B6" s="50"/>
      <c r="C6" s="11">
        <f>SUM(C7,C8,C19)</f>
        <v>0</v>
      </c>
      <c r="D6" s="11">
        <f aca="true" t="shared" si="0" ref="D6:K6">SUM(D7,D8,D19)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</row>
    <row r="7" spans="1:11" ht="24.75" customHeight="1">
      <c r="A7" s="53" t="s">
        <v>20</v>
      </c>
      <c r="B7" s="54"/>
      <c r="C7" s="10">
        <f>SUM(D7:F7)</f>
        <v>0</v>
      </c>
      <c r="D7" s="7"/>
      <c r="E7" s="7"/>
      <c r="F7" s="7"/>
      <c r="G7" s="10">
        <f>SUM(H7:K7)</f>
        <v>0</v>
      </c>
      <c r="H7" s="7"/>
      <c r="I7" s="7"/>
      <c r="J7" s="15"/>
      <c r="K7" s="7"/>
    </row>
    <row r="8" spans="1:11" s="2" customFormat="1" ht="24.75" customHeight="1">
      <c r="A8" s="53" t="s">
        <v>21</v>
      </c>
      <c r="B8" s="54"/>
      <c r="C8" s="10">
        <f>SUM(C9:C18)</f>
        <v>0</v>
      </c>
      <c r="D8" s="10">
        <f aca="true" t="shared" si="1" ref="D8:K8">SUM(D9:D18)</f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</row>
    <row r="9" spans="1:11" ht="24.75" customHeight="1">
      <c r="A9" s="7">
        <v>1</v>
      </c>
      <c r="B9" s="8" t="s">
        <v>22</v>
      </c>
      <c r="C9" s="10">
        <f>SUM(D9:F9)</f>
        <v>0</v>
      </c>
      <c r="D9" s="7"/>
      <c r="E9" s="7"/>
      <c r="F9" s="7"/>
      <c r="G9" s="10">
        <f>SUM(H9:K9)</f>
        <v>0</v>
      </c>
      <c r="H9" s="7"/>
      <c r="I9" s="7"/>
      <c r="J9" s="15"/>
      <c r="K9" s="7"/>
    </row>
    <row r="10" spans="1:11" ht="24.75" customHeight="1">
      <c r="A10" s="7">
        <v>2</v>
      </c>
      <c r="B10" s="8" t="s">
        <v>23</v>
      </c>
      <c r="C10" s="10">
        <f aca="true" t="shared" si="2" ref="C10:C18">SUM(D10:F10)</f>
        <v>0</v>
      </c>
      <c r="D10" s="7"/>
      <c r="E10" s="7"/>
      <c r="F10" s="7"/>
      <c r="G10" s="10">
        <f aca="true" t="shared" si="3" ref="G10:G18">SUM(H10:K10)</f>
        <v>0</v>
      </c>
      <c r="H10" s="7"/>
      <c r="I10" s="7"/>
      <c r="J10" s="15"/>
      <c r="K10" s="7"/>
    </row>
    <row r="11" spans="1:11" ht="24.75" customHeight="1">
      <c r="A11" s="7">
        <v>3</v>
      </c>
      <c r="B11" s="8" t="s">
        <v>24</v>
      </c>
      <c r="C11" s="10">
        <f t="shared" si="2"/>
        <v>0</v>
      </c>
      <c r="D11" s="7"/>
      <c r="E11" s="7"/>
      <c r="F11" s="7"/>
      <c r="G11" s="10">
        <f t="shared" si="3"/>
        <v>0</v>
      </c>
      <c r="H11" s="7"/>
      <c r="I11" s="7"/>
      <c r="J11" s="15"/>
      <c r="K11" s="7"/>
    </row>
    <row r="12" spans="1:11" ht="24.75" customHeight="1">
      <c r="A12" s="7">
        <v>4</v>
      </c>
      <c r="B12" s="8" t="s">
        <v>25</v>
      </c>
      <c r="C12" s="10">
        <f t="shared" si="2"/>
        <v>0</v>
      </c>
      <c r="D12" s="7"/>
      <c r="E12" s="7"/>
      <c r="F12" s="7"/>
      <c r="G12" s="10">
        <f t="shared" si="3"/>
        <v>0</v>
      </c>
      <c r="H12" s="7"/>
      <c r="I12" s="7"/>
      <c r="J12" s="15"/>
      <c r="K12" s="7"/>
    </row>
    <row r="13" spans="1:11" ht="24.75" customHeight="1">
      <c r="A13" s="7">
        <v>5</v>
      </c>
      <c r="B13" s="8" t="s">
        <v>26</v>
      </c>
      <c r="C13" s="10">
        <f t="shared" si="2"/>
        <v>0</v>
      </c>
      <c r="D13" s="7"/>
      <c r="E13" s="7"/>
      <c r="F13" s="7"/>
      <c r="G13" s="10">
        <f t="shared" si="3"/>
        <v>0</v>
      </c>
      <c r="H13" s="7"/>
      <c r="I13" s="7"/>
      <c r="J13" s="15"/>
      <c r="K13" s="7"/>
    </row>
    <row r="14" spans="1:11" ht="24.75" customHeight="1">
      <c r="A14" s="7">
        <v>6</v>
      </c>
      <c r="B14" s="8" t="s">
        <v>27</v>
      </c>
      <c r="C14" s="10">
        <f t="shared" si="2"/>
        <v>0</v>
      </c>
      <c r="D14" s="7"/>
      <c r="E14" s="7"/>
      <c r="F14" s="7"/>
      <c r="G14" s="10">
        <f t="shared" si="3"/>
        <v>0</v>
      </c>
      <c r="H14" s="7"/>
      <c r="I14" s="7"/>
      <c r="J14" s="15"/>
      <c r="K14" s="7"/>
    </row>
    <row r="15" spans="1:11" ht="24.75" customHeight="1">
      <c r="A15" s="7">
        <v>7</v>
      </c>
      <c r="B15" s="8" t="s">
        <v>28</v>
      </c>
      <c r="C15" s="10">
        <f t="shared" si="2"/>
        <v>0</v>
      </c>
      <c r="D15" s="7"/>
      <c r="E15" s="7"/>
      <c r="F15" s="7"/>
      <c r="G15" s="10">
        <f t="shared" si="3"/>
        <v>0</v>
      </c>
      <c r="H15" s="7"/>
      <c r="I15" s="7"/>
      <c r="J15" s="15"/>
      <c r="K15" s="7"/>
    </row>
    <row r="16" spans="1:11" ht="24.75" customHeight="1">
      <c r="A16" s="7">
        <v>8</v>
      </c>
      <c r="B16" s="8" t="s">
        <v>29</v>
      </c>
      <c r="C16" s="10">
        <f t="shared" si="2"/>
        <v>0</v>
      </c>
      <c r="D16" s="7"/>
      <c r="E16" s="7"/>
      <c r="F16" s="7"/>
      <c r="G16" s="10">
        <f t="shared" si="3"/>
        <v>0</v>
      </c>
      <c r="H16" s="7"/>
      <c r="I16" s="7"/>
      <c r="J16" s="15"/>
      <c r="K16" s="7"/>
    </row>
    <row r="17" spans="1:11" ht="24.75" customHeight="1">
      <c r="A17" s="7">
        <v>9</v>
      </c>
      <c r="B17" s="8" t="s">
        <v>30</v>
      </c>
      <c r="C17" s="10">
        <f t="shared" si="2"/>
        <v>0</v>
      </c>
      <c r="D17" s="7"/>
      <c r="E17" s="7"/>
      <c r="F17" s="7"/>
      <c r="G17" s="10">
        <f t="shared" si="3"/>
        <v>0</v>
      </c>
      <c r="H17" s="7"/>
      <c r="I17" s="7"/>
      <c r="J17" s="15"/>
      <c r="K17" s="7"/>
    </row>
    <row r="18" spans="1:11" ht="24.75" customHeight="1">
      <c r="A18" s="7">
        <v>10</v>
      </c>
      <c r="B18" s="8" t="s">
        <v>31</v>
      </c>
      <c r="C18" s="10">
        <f t="shared" si="2"/>
        <v>0</v>
      </c>
      <c r="D18" s="7"/>
      <c r="E18" s="7"/>
      <c r="F18" s="7"/>
      <c r="G18" s="10">
        <f t="shared" si="3"/>
        <v>0</v>
      </c>
      <c r="H18" s="7"/>
      <c r="I18" s="7"/>
      <c r="J18" s="15"/>
      <c r="K18" s="7"/>
    </row>
    <row r="19" spans="1:11" s="2" customFormat="1" ht="24.75" customHeight="1">
      <c r="A19" s="53" t="s">
        <v>32</v>
      </c>
      <c r="B19" s="54"/>
      <c r="C19" s="10">
        <f>SUM(C20:C61)</f>
        <v>0</v>
      </c>
      <c r="D19" s="10">
        <f aca="true" t="shared" si="4" ref="D19:K19">SUM(D20:D61)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  <c r="J19" s="10">
        <f t="shared" si="4"/>
        <v>0</v>
      </c>
      <c r="K19" s="10">
        <f t="shared" si="4"/>
        <v>0</v>
      </c>
    </row>
    <row r="20" spans="1:11" ht="24.75" customHeight="1">
      <c r="A20" s="7">
        <v>1</v>
      </c>
      <c r="B20" s="8" t="s">
        <v>33</v>
      </c>
      <c r="C20" s="10">
        <f>SUM(D20:F20)</f>
        <v>0</v>
      </c>
      <c r="D20" s="7"/>
      <c r="E20" s="7"/>
      <c r="F20" s="7"/>
      <c r="G20" s="10">
        <f>SUM(H20:K20)</f>
        <v>0</v>
      </c>
      <c r="H20" s="7"/>
      <c r="I20" s="7"/>
      <c r="J20" s="15"/>
      <c r="K20" s="7"/>
    </row>
    <row r="21" spans="1:11" ht="24.75" customHeight="1">
      <c r="A21" s="7">
        <v>2</v>
      </c>
      <c r="B21" s="8" t="s">
        <v>34</v>
      </c>
      <c r="C21" s="10">
        <f aca="true" t="shared" si="5" ref="C21:C61">SUM(D21:F21)</f>
        <v>0</v>
      </c>
      <c r="D21" s="7"/>
      <c r="E21" s="7"/>
      <c r="F21" s="7"/>
      <c r="G21" s="10">
        <f aca="true" t="shared" si="6" ref="G21:G61">SUM(H21:K21)</f>
        <v>0</v>
      </c>
      <c r="H21" s="7"/>
      <c r="I21" s="7"/>
      <c r="J21" s="15"/>
      <c r="K21" s="7"/>
    </row>
    <row r="22" spans="1:11" ht="24.75" customHeight="1">
      <c r="A22" s="7">
        <v>3</v>
      </c>
      <c r="B22" s="8" t="s">
        <v>35</v>
      </c>
      <c r="C22" s="10">
        <f t="shared" si="5"/>
        <v>0</v>
      </c>
      <c r="D22" s="7"/>
      <c r="E22" s="7"/>
      <c r="F22" s="7"/>
      <c r="G22" s="10">
        <f t="shared" si="6"/>
        <v>0</v>
      </c>
      <c r="H22" s="7"/>
      <c r="I22" s="7"/>
      <c r="J22" s="15"/>
      <c r="K22" s="7"/>
    </row>
    <row r="23" spans="1:11" ht="24.75" customHeight="1">
      <c r="A23" s="7">
        <v>4</v>
      </c>
      <c r="B23" s="8" t="s">
        <v>36</v>
      </c>
      <c r="C23" s="10">
        <f t="shared" si="5"/>
        <v>0</v>
      </c>
      <c r="D23" s="7"/>
      <c r="E23" s="7"/>
      <c r="F23" s="7"/>
      <c r="G23" s="10">
        <f t="shared" si="6"/>
        <v>0</v>
      </c>
      <c r="H23" s="7"/>
      <c r="I23" s="7"/>
      <c r="J23" s="15"/>
      <c r="K23" s="7"/>
    </row>
    <row r="24" spans="1:11" ht="24.75" customHeight="1">
      <c r="A24" s="7">
        <v>5</v>
      </c>
      <c r="B24" s="8" t="s">
        <v>37</v>
      </c>
      <c r="C24" s="10">
        <f t="shared" si="5"/>
        <v>0</v>
      </c>
      <c r="D24" s="7"/>
      <c r="E24" s="7"/>
      <c r="F24" s="7"/>
      <c r="G24" s="10">
        <f t="shared" si="6"/>
        <v>0</v>
      </c>
      <c r="H24" s="7"/>
      <c r="I24" s="7"/>
      <c r="J24" s="15"/>
      <c r="K24" s="7"/>
    </row>
    <row r="25" spans="1:11" ht="24.75" customHeight="1">
      <c r="A25" s="7">
        <v>6</v>
      </c>
      <c r="B25" s="8" t="s">
        <v>38</v>
      </c>
      <c r="C25" s="10">
        <f t="shared" si="5"/>
        <v>0</v>
      </c>
      <c r="D25" s="7"/>
      <c r="E25" s="7"/>
      <c r="F25" s="7"/>
      <c r="G25" s="10">
        <f t="shared" si="6"/>
        <v>0</v>
      </c>
      <c r="H25" s="7"/>
      <c r="I25" s="7"/>
      <c r="J25" s="15"/>
      <c r="K25" s="7"/>
    </row>
    <row r="26" spans="1:11" ht="24.75" customHeight="1">
      <c r="A26" s="7">
        <v>7</v>
      </c>
      <c r="B26" s="8" t="s">
        <v>39</v>
      </c>
      <c r="C26" s="10">
        <f t="shared" si="5"/>
        <v>0</v>
      </c>
      <c r="D26" s="7"/>
      <c r="E26" s="7"/>
      <c r="F26" s="7"/>
      <c r="G26" s="10">
        <f t="shared" si="6"/>
        <v>0</v>
      </c>
      <c r="H26" s="7"/>
      <c r="I26" s="7"/>
      <c r="J26" s="15"/>
      <c r="K26" s="7"/>
    </row>
    <row r="27" spans="1:11" ht="24.75" customHeight="1">
      <c r="A27" s="7">
        <v>8</v>
      </c>
      <c r="B27" s="8" t="s">
        <v>40</v>
      </c>
      <c r="C27" s="10">
        <f t="shared" si="5"/>
        <v>0</v>
      </c>
      <c r="D27" s="7"/>
      <c r="E27" s="7"/>
      <c r="F27" s="7"/>
      <c r="G27" s="10">
        <f t="shared" si="6"/>
        <v>0</v>
      </c>
      <c r="H27" s="7"/>
      <c r="I27" s="7"/>
      <c r="J27" s="15"/>
      <c r="K27" s="7"/>
    </row>
    <row r="28" spans="1:11" ht="24.75" customHeight="1">
      <c r="A28" s="7">
        <v>9</v>
      </c>
      <c r="B28" s="8" t="s">
        <v>41</v>
      </c>
      <c r="C28" s="10">
        <f t="shared" si="5"/>
        <v>0</v>
      </c>
      <c r="D28" s="7"/>
      <c r="E28" s="7"/>
      <c r="F28" s="7"/>
      <c r="G28" s="10">
        <f t="shared" si="6"/>
        <v>0</v>
      </c>
      <c r="H28" s="7"/>
      <c r="I28" s="7"/>
      <c r="J28" s="15"/>
      <c r="K28" s="7"/>
    </row>
    <row r="29" spans="1:11" ht="24.75" customHeight="1">
      <c r="A29" s="7">
        <v>10</v>
      </c>
      <c r="B29" s="8" t="s">
        <v>42</v>
      </c>
      <c r="C29" s="10">
        <f t="shared" si="5"/>
        <v>0</v>
      </c>
      <c r="D29" s="7"/>
      <c r="E29" s="7"/>
      <c r="F29" s="7"/>
      <c r="G29" s="10">
        <f t="shared" si="6"/>
        <v>0</v>
      </c>
      <c r="H29" s="7"/>
      <c r="I29" s="7"/>
      <c r="J29" s="15"/>
      <c r="K29" s="7"/>
    </row>
    <row r="30" spans="1:11" ht="24.75" customHeight="1">
      <c r="A30" s="7">
        <v>11</v>
      </c>
      <c r="B30" s="8" t="s">
        <v>43</v>
      </c>
      <c r="C30" s="10">
        <f t="shared" si="5"/>
        <v>0</v>
      </c>
      <c r="D30" s="7"/>
      <c r="E30" s="7"/>
      <c r="F30" s="7"/>
      <c r="G30" s="10">
        <f t="shared" si="6"/>
        <v>0</v>
      </c>
      <c r="H30" s="7"/>
      <c r="I30" s="7"/>
      <c r="J30" s="15"/>
      <c r="K30" s="7"/>
    </row>
    <row r="31" spans="1:11" ht="24.75" customHeight="1">
      <c r="A31" s="7">
        <v>12</v>
      </c>
      <c r="B31" s="8" t="s">
        <v>44</v>
      </c>
      <c r="C31" s="10">
        <f t="shared" si="5"/>
        <v>0</v>
      </c>
      <c r="D31" s="7"/>
      <c r="E31" s="7"/>
      <c r="F31" s="7"/>
      <c r="G31" s="10">
        <f t="shared" si="6"/>
        <v>0</v>
      </c>
      <c r="H31" s="7"/>
      <c r="I31" s="7"/>
      <c r="J31" s="15"/>
      <c r="K31" s="7"/>
    </row>
    <row r="32" spans="1:11" ht="24.75" customHeight="1">
      <c r="A32" s="7">
        <v>13</v>
      </c>
      <c r="B32" s="8" t="s">
        <v>45</v>
      </c>
      <c r="C32" s="10">
        <f t="shared" si="5"/>
        <v>0</v>
      </c>
      <c r="D32" s="7"/>
      <c r="E32" s="7"/>
      <c r="F32" s="7"/>
      <c r="G32" s="10">
        <f t="shared" si="6"/>
        <v>0</v>
      </c>
      <c r="H32" s="7"/>
      <c r="I32" s="7"/>
      <c r="J32" s="15"/>
      <c r="K32" s="7"/>
    </row>
    <row r="33" spans="1:11" ht="24.75" customHeight="1">
      <c r="A33" s="7">
        <v>14</v>
      </c>
      <c r="B33" s="8" t="s">
        <v>46</v>
      </c>
      <c r="C33" s="10">
        <f t="shared" si="5"/>
        <v>0</v>
      </c>
      <c r="D33" s="7"/>
      <c r="E33" s="7"/>
      <c r="F33" s="7"/>
      <c r="G33" s="10">
        <f t="shared" si="6"/>
        <v>0</v>
      </c>
      <c r="H33" s="7"/>
      <c r="I33" s="7"/>
      <c r="J33" s="15"/>
      <c r="K33" s="7"/>
    </row>
    <row r="34" spans="1:11" ht="24.75" customHeight="1">
      <c r="A34" s="7">
        <v>15</v>
      </c>
      <c r="B34" s="8" t="s">
        <v>47</v>
      </c>
      <c r="C34" s="10">
        <f t="shared" si="5"/>
        <v>0</v>
      </c>
      <c r="D34" s="7"/>
      <c r="E34" s="7"/>
      <c r="F34" s="7"/>
      <c r="G34" s="10">
        <f t="shared" si="6"/>
        <v>0</v>
      </c>
      <c r="H34" s="7"/>
      <c r="I34" s="7"/>
      <c r="J34" s="15"/>
      <c r="K34" s="7"/>
    </row>
    <row r="35" spans="1:11" ht="24.75" customHeight="1">
      <c r="A35" s="7">
        <v>16</v>
      </c>
      <c r="B35" s="8" t="s">
        <v>48</v>
      </c>
      <c r="C35" s="10">
        <f t="shared" si="5"/>
        <v>0</v>
      </c>
      <c r="D35" s="7"/>
      <c r="E35" s="7"/>
      <c r="F35" s="7"/>
      <c r="G35" s="10">
        <f t="shared" si="6"/>
        <v>0</v>
      </c>
      <c r="H35" s="7"/>
      <c r="I35" s="7"/>
      <c r="J35" s="15"/>
      <c r="K35" s="7"/>
    </row>
    <row r="36" spans="1:11" ht="24.75" customHeight="1">
      <c r="A36" s="7">
        <v>17</v>
      </c>
      <c r="B36" s="8" t="s">
        <v>49</v>
      </c>
      <c r="C36" s="10">
        <f t="shared" si="5"/>
        <v>0</v>
      </c>
      <c r="D36" s="7"/>
      <c r="E36" s="7"/>
      <c r="F36" s="7"/>
      <c r="G36" s="10">
        <f t="shared" si="6"/>
        <v>0</v>
      </c>
      <c r="H36" s="7"/>
      <c r="I36" s="7"/>
      <c r="J36" s="15"/>
      <c r="K36" s="7"/>
    </row>
    <row r="37" spans="1:11" ht="24.75" customHeight="1">
      <c r="A37" s="7">
        <v>18</v>
      </c>
      <c r="B37" s="8" t="s">
        <v>50</v>
      </c>
      <c r="C37" s="10">
        <f t="shared" si="5"/>
        <v>0</v>
      </c>
      <c r="D37" s="7"/>
      <c r="E37" s="7"/>
      <c r="F37" s="7"/>
      <c r="G37" s="10">
        <f t="shared" si="6"/>
        <v>0</v>
      </c>
      <c r="H37" s="7"/>
      <c r="I37" s="7"/>
      <c r="J37" s="15"/>
      <c r="K37" s="7"/>
    </row>
    <row r="38" spans="1:11" ht="24.75" customHeight="1">
      <c r="A38" s="7">
        <v>19</v>
      </c>
      <c r="B38" s="8" t="s">
        <v>51</v>
      </c>
      <c r="C38" s="10">
        <f t="shared" si="5"/>
        <v>0</v>
      </c>
      <c r="D38" s="7"/>
      <c r="E38" s="7"/>
      <c r="F38" s="7"/>
      <c r="G38" s="10">
        <f t="shared" si="6"/>
        <v>0</v>
      </c>
      <c r="H38" s="7"/>
      <c r="I38" s="7"/>
      <c r="J38" s="15"/>
      <c r="K38" s="7"/>
    </row>
    <row r="39" spans="1:11" ht="24.75" customHeight="1">
      <c r="A39" s="7">
        <v>20</v>
      </c>
      <c r="B39" s="8" t="s">
        <v>52</v>
      </c>
      <c r="C39" s="10">
        <f t="shared" si="5"/>
        <v>0</v>
      </c>
      <c r="D39" s="7"/>
      <c r="E39" s="7"/>
      <c r="F39" s="7"/>
      <c r="G39" s="10">
        <f t="shared" si="6"/>
        <v>0</v>
      </c>
      <c r="H39" s="7"/>
      <c r="I39" s="7"/>
      <c r="J39" s="15"/>
      <c r="K39" s="7"/>
    </row>
    <row r="40" spans="1:11" ht="24.75" customHeight="1">
      <c r="A40" s="7">
        <v>21</v>
      </c>
      <c r="B40" s="8" t="s">
        <v>53</v>
      </c>
      <c r="C40" s="10">
        <f t="shared" si="5"/>
        <v>0</v>
      </c>
      <c r="D40" s="7"/>
      <c r="E40" s="7"/>
      <c r="F40" s="7"/>
      <c r="G40" s="10">
        <f t="shared" si="6"/>
        <v>0</v>
      </c>
      <c r="H40" s="7"/>
      <c r="I40" s="7"/>
      <c r="J40" s="15"/>
      <c r="K40" s="7"/>
    </row>
    <row r="41" spans="1:11" ht="24.75" customHeight="1">
      <c r="A41" s="7">
        <v>22</v>
      </c>
      <c r="B41" s="8" t="s">
        <v>54</v>
      </c>
      <c r="C41" s="10">
        <f t="shared" si="5"/>
        <v>0</v>
      </c>
      <c r="D41" s="7"/>
      <c r="E41" s="7"/>
      <c r="F41" s="7"/>
      <c r="G41" s="10">
        <f t="shared" si="6"/>
        <v>0</v>
      </c>
      <c r="H41" s="7"/>
      <c r="I41" s="7"/>
      <c r="J41" s="15"/>
      <c r="K41" s="7"/>
    </row>
    <row r="42" spans="1:11" ht="24.75" customHeight="1">
      <c r="A42" s="7">
        <v>23</v>
      </c>
      <c r="B42" s="8" t="s">
        <v>55</v>
      </c>
      <c r="C42" s="10">
        <f t="shared" si="5"/>
        <v>0</v>
      </c>
      <c r="D42" s="7"/>
      <c r="E42" s="7"/>
      <c r="F42" s="7"/>
      <c r="G42" s="10">
        <f t="shared" si="6"/>
        <v>0</v>
      </c>
      <c r="H42" s="7"/>
      <c r="I42" s="7"/>
      <c r="J42" s="15"/>
      <c r="K42" s="7"/>
    </row>
    <row r="43" spans="1:11" ht="24.75" customHeight="1">
      <c r="A43" s="7">
        <v>24</v>
      </c>
      <c r="B43" s="8" t="s">
        <v>56</v>
      </c>
      <c r="C43" s="10">
        <f t="shared" si="5"/>
        <v>0</v>
      </c>
      <c r="D43" s="7"/>
      <c r="E43" s="7"/>
      <c r="F43" s="7"/>
      <c r="G43" s="10">
        <f t="shared" si="6"/>
        <v>0</v>
      </c>
      <c r="H43" s="7"/>
      <c r="I43" s="7"/>
      <c r="J43" s="15"/>
      <c r="K43" s="7"/>
    </row>
    <row r="44" spans="1:11" ht="24.75" customHeight="1">
      <c r="A44" s="7">
        <v>25</v>
      </c>
      <c r="B44" s="8" t="s">
        <v>57</v>
      </c>
      <c r="C44" s="10">
        <f t="shared" si="5"/>
        <v>0</v>
      </c>
      <c r="D44" s="7"/>
      <c r="E44" s="7"/>
      <c r="F44" s="7"/>
      <c r="G44" s="10">
        <f t="shared" si="6"/>
        <v>0</v>
      </c>
      <c r="H44" s="7"/>
      <c r="I44" s="7"/>
      <c r="J44" s="15"/>
      <c r="K44" s="7"/>
    </row>
    <row r="45" spans="1:11" ht="24.75" customHeight="1">
      <c r="A45" s="7">
        <v>26</v>
      </c>
      <c r="B45" s="8" t="s">
        <v>58</v>
      </c>
      <c r="C45" s="10">
        <f t="shared" si="5"/>
        <v>0</v>
      </c>
      <c r="D45" s="7"/>
      <c r="E45" s="7"/>
      <c r="F45" s="7"/>
      <c r="G45" s="10">
        <f t="shared" si="6"/>
        <v>0</v>
      </c>
      <c r="H45" s="7"/>
      <c r="I45" s="7"/>
      <c r="J45" s="15"/>
      <c r="K45" s="7"/>
    </row>
    <row r="46" spans="1:11" ht="24.75" customHeight="1">
      <c r="A46" s="7">
        <v>27</v>
      </c>
      <c r="B46" s="8" t="s">
        <v>59</v>
      </c>
      <c r="C46" s="10">
        <f t="shared" si="5"/>
        <v>0</v>
      </c>
      <c r="D46" s="7"/>
      <c r="E46" s="7"/>
      <c r="F46" s="7"/>
      <c r="G46" s="10">
        <f t="shared" si="6"/>
        <v>0</v>
      </c>
      <c r="H46" s="7"/>
      <c r="I46" s="7"/>
      <c r="J46" s="15"/>
      <c r="K46" s="7"/>
    </row>
    <row r="47" spans="1:11" ht="24.75" customHeight="1">
      <c r="A47" s="7">
        <v>28</v>
      </c>
      <c r="B47" s="8" t="s">
        <v>60</v>
      </c>
      <c r="C47" s="10">
        <f t="shared" si="5"/>
        <v>0</v>
      </c>
      <c r="D47" s="7"/>
      <c r="E47" s="7"/>
      <c r="F47" s="7"/>
      <c r="G47" s="10">
        <f t="shared" si="6"/>
        <v>0</v>
      </c>
      <c r="H47" s="7"/>
      <c r="I47" s="7"/>
      <c r="J47" s="15"/>
      <c r="K47" s="7"/>
    </row>
    <row r="48" spans="1:11" ht="24.75" customHeight="1">
      <c r="A48" s="7">
        <v>29</v>
      </c>
      <c r="B48" s="8" t="s">
        <v>61</v>
      </c>
      <c r="C48" s="10">
        <f t="shared" si="5"/>
        <v>0</v>
      </c>
      <c r="D48" s="7"/>
      <c r="E48" s="7"/>
      <c r="F48" s="7"/>
      <c r="G48" s="10">
        <f t="shared" si="6"/>
        <v>0</v>
      </c>
      <c r="H48" s="7"/>
      <c r="I48" s="7"/>
      <c r="J48" s="15"/>
      <c r="K48" s="7"/>
    </row>
    <row r="49" spans="1:11" ht="24.75" customHeight="1">
      <c r="A49" s="7">
        <v>30</v>
      </c>
      <c r="B49" s="8" t="s">
        <v>62</v>
      </c>
      <c r="C49" s="10">
        <f t="shared" si="5"/>
        <v>0</v>
      </c>
      <c r="D49" s="7"/>
      <c r="E49" s="7"/>
      <c r="F49" s="7"/>
      <c r="G49" s="10">
        <f t="shared" si="6"/>
        <v>0</v>
      </c>
      <c r="H49" s="7"/>
      <c r="I49" s="7"/>
      <c r="J49" s="15"/>
      <c r="K49" s="7"/>
    </row>
    <row r="50" spans="1:11" ht="24.75" customHeight="1">
      <c r="A50" s="7">
        <v>31</v>
      </c>
      <c r="B50" s="8" t="s">
        <v>63</v>
      </c>
      <c r="C50" s="10">
        <f t="shared" si="5"/>
        <v>0</v>
      </c>
      <c r="D50" s="7"/>
      <c r="E50" s="7"/>
      <c r="F50" s="7"/>
      <c r="G50" s="10">
        <f t="shared" si="6"/>
        <v>0</v>
      </c>
      <c r="H50" s="7"/>
      <c r="I50" s="7"/>
      <c r="J50" s="15"/>
      <c r="K50" s="7"/>
    </row>
    <row r="51" spans="1:11" ht="24.75" customHeight="1">
      <c r="A51" s="7">
        <v>32</v>
      </c>
      <c r="B51" s="8" t="s">
        <v>64</v>
      </c>
      <c r="C51" s="10">
        <f t="shared" si="5"/>
        <v>0</v>
      </c>
      <c r="D51" s="7"/>
      <c r="E51" s="7"/>
      <c r="F51" s="7"/>
      <c r="G51" s="10">
        <f t="shared" si="6"/>
        <v>0</v>
      </c>
      <c r="H51" s="7"/>
      <c r="I51" s="7"/>
      <c r="J51" s="15"/>
      <c r="K51" s="7"/>
    </row>
    <row r="52" spans="1:11" ht="24.75" customHeight="1">
      <c r="A52" s="7">
        <v>33</v>
      </c>
      <c r="B52" s="8" t="s">
        <v>65</v>
      </c>
      <c r="C52" s="10">
        <f t="shared" si="5"/>
        <v>0</v>
      </c>
      <c r="D52" s="7"/>
      <c r="E52" s="7"/>
      <c r="F52" s="7"/>
      <c r="G52" s="10">
        <f t="shared" si="6"/>
        <v>0</v>
      </c>
      <c r="H52" s="7"/>
      <c r="I52" s="7"/>
      <c r="J52" s="15"/>
      <c r="K52" s="7"/>
    </row>
    <row r="53" spans="1:11" ht="24.75" customHeight="1">
      <c r="A53" s="7">
        <v>34</v>
      </c>
      <c r="B53" s="8" t="s">
        <v>66</v>
      </c>
      <c r="C53" s="10">
        <f t="shared" si="5"/>
        <v>0</v>
      </c>
      <c r="D53" s="7"/>
      <c r="E53" s="7"/>
      <c r="F53" s="7"/>
      <c r="G53" s="10">
        <f t="shared" si="6"/>
        <v>0</v>
      </c>
      <c r="H53" s="7"/>
      <c r="I53" s="7"/>
      <c r="J53" s="15"/>
      <c r="K53" s="7"/>
    </row>
    <row r="54" spans="1:11" ht="24.75" customHeight="1">
      <c r="A54" s="7">
        <v>35</v>
      </c>
      <c r="B54" s="8" t="s">
        <v>67</v>
      </c>
      <c r="C54" s="10">
        <f t="shared" si="5"/>
        <v>0</v>
      </c>
      <c r="D54" s="7"/>
      <c r="E54" s="7"/>
      <c r="F54" s="7"/>
      <c r="G54" s="10">
        <f t="shared" si="6"/>
        <v>0</v>
      </c>
      <c r="H54" s="7"/>
      <c r="I54" s="7"/>
      <c r="J54" s="15"/>
      <c r="K54" s="7"/>
    </row>
    <row r="55" spans="1:11" ht="24.75" customHeight="1">
      <c r="A55" s="7">
        <v>36</v>
      </c>
      <c r="B55" s="8" t="s">
        <v>68</v>
      </c>
      <c r="C55" s="10">
        <f t="shared" si="5"/>
        <v>0</v>
      </c>
      <c r="D55" s="7"/>
      <c r="E55" s="7"/>
      <c r="F55" s="7"/>
      <c r="G55" s="10">
        <f t="shared" si="6"/>
        <v>0</v>
      </c>
      <c r="H55" s="7"/>
      <c r="I55" s="7"/>
      <c r="J55" s="15"/>
      <c r="K55" s="7"/>
    </row>
    <row r="56" spans="1:11" ht="24.75" customHeight="1">
      <c r="A56" s="7">
        <v>37</v>
      </c>
      <c r="B56" s="8" t="s">
        <v>69</v>
      </c>
      <c r="C56" s="10">
        <f t="shared" si="5"/>
        <v>0</v>
      </c>
      <c r="D56" s="7"/>
      <c r="E56" s="7"/>
      <c r="F56" s="7"/>
      <c r="G56" s="10">
        <f t="shared" si="6"/>
        <v>0</v>
      </c>
      <c r="H56" s="7"/>
      <c r="I56" s="7"/>
      <c r="J56" s="15"/>
      <c r="K56" s="7"/>
    </row>
    <row r="57" spans="1:11" ht="24.75" customHeight="1">
      <c r="A57" s="7">
        <v>38</v>
      </c>
      <c r="B57" s="8" t="s">
        <v>70</v>
      </c>
      <c r="C57" s="10">
        <f t="shared" si="5"/>
        <v>0</v>
      </c>
      <c r="D57" s="7"/>
      <c r="E57" s="7"/>
      <c r="F57" s="7"/>
      <c r="G57" s="10">
        <f t="shared" si="6"/>
        <v>0</v>
      </c>
      <c r="H57" s="7"/>
      <c r="I57" s="7"/>
      <c r="J57" s="15"/>
      <c r="K57" s="7"/>
    </row>
    <row r="58" spans="1:11" ht="24.75" customHeight="1">
      <c r="A58" s="7">
        <v>39</v>
      </c>
      <c r="B58" s="8" t="s">
        <v>71</v>
      </c>
      <c r="C58" s="10">
        <f t="shared" si="5"/>
        <v>0</v>
      </c>
      <c r="D58" s="7"/>
      <c r="E58" s="7"/>
      <c r="F58" s="7"/>
      <c r="G58" s="10">
        <f t="shared" si="6"/>
        <v>0</v>
      </c>
      <c r="H58" s="7"/>
      <c r="I58" s="7"/>
      <c r="J58" s="15"/>
      <c r="K58" s="7"/>
    </row>
    <row r="59" spans="1:11" ht="24.75" customHeight="1">
      <c r="A59" s="7">
        <v>40</v>
      </c>
      <c r="B59" s="8" t="s">
        <v>72</v>
      </c>
      <c r="C59" s="10">
        <f t="shared" si="5"/>
        <v>0</v>
      </c>
      <c r="D59" s="7"/>
      <c r="E59" s="7"/>
      <c r="F59" s="7"/>
      <c r="G59" s="10">
        <f t="shared" si="6"/>
        <v>0</v>
      </c>
      <c r="H59" s="7"/>
      <c r="I59" s="7"/>
      <c r="J59" s="15"/>
      <c r="K59" s="7"/>
    </row>
    <row r="60" spans="1:11" ht="24.75" customHeight="1">
      <c r="A60" s="7">
        <v>41</v>
      </c>
      <c r="B60" s="8" t="s">
        <v>73</v>
      </c>
      <c r="C60" s="10">
        <f t="shared" si="5"/>
        <v>0</v>
      </c>
      <c r="D60" s="7"/>
      <c r="E60" s="7"/>
      <c r="F60" s="7"/>
      <c r="G60" s="10">
        <f t="shared" si="6"/>
        <v>0</v>
      </c>
      <c r="H60" s="7"/>
      <c r="I60" s="7"/>
      <c r="J60" s="15"/>
      <c r="K60" s="7"/>
    </row>
    <row r="61" spans="1:11" ht="24.75" customHeight="1">
      <c r="A61" s="7">
        <v>42</v>
      </c>
      <c r="B61" s="8" t="s">
        <v>74</v>
      </c>
      <c r="C61" s="10">
        <f t="shared" si="5"/>
        <v>0</v>
      </c>
      <c r="D61" s="7"/>
      <c r="E61" s="7"/>
      <c r="F61" s="7"/>
      <c r="G61" s="10">
        <f t="shared" si="6"/>
        <v>0</v>
      </c>
      <c r="H61" s="7"/>
      <c r="I61" s="7"/>
      <c r="J61" s="15"/>
      <c r="K61" s="7"/>
    </row>
    <row r="62" spans="1:11" ht="24.75" customHeight="1">
      <c r="A62" s="55" t="s">
        <v>75</v>
      </c>
      <c r="B62" s="55"/>
      <c r="C62" s="56"/>
      <c r="D62" s="56"/>
      <c r="E62" s="12"/>
      <c r="F62" s="12"/>
      <c r="G62" s="56"/>
      <c r="H62" s="56"/>
      <c r="I62" s="12"/>
      <c r="J62" s="16"/>
      <c r="K62" s="12"/>
    </row>
    <row r="63" spans="1:7" s="3" customFormat="1" ht="33" customHeight="1">
      <c r="A63" s="63" t="s">
        <v>0</v>
      </c>
      <c r="B63" s="63"/>
      <c r="C63" s="13"/>
      <c r="D63" s="14"/>
      <c r="E63" s="63" t="s">
        <v>1</v>
      </c>
      <c r="F63" s="63"/>
      <c r="G63" s="13"/>
    </row>
    <row r="64" spans="1:11" ht="25.5" customHeight="1">
      <c r="A64" s="58" t="s">
        <v>2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</row>
    <row r="65" spans="1:11" s="4" customFormat="1" ht="20.25" customHeight="1">
      <c r="A65" s="58" t="s">
        <v>76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</row>
    <row r="66" spans="1:11" s="4" customFormat="1" ht="39" customHeight="1">
      <c r="A66" s="52" t="s">
        <v>77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1:11" s="4" customFormat="1" ht="20.25" customHeight="1">
      <c r="A67" s="57" t="s">
        <v>78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s="4" customFormat="1" ht="20.2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</row>
  </sheetData>
  <sheetProtection/>
  <mergeCells count="23">
    <mergeCell ref="A67:K67"/>
    <mergeCell ref="A68:K68"/>
    <mergeCell ref="C4:C5"/>
    <mergeCell ref="G4:G5"/>
    <mergeCell ref="A3:B5"/>
    <mergeCell ref="G62:H62"/>
    <mergeCell ref="A63:B63"/>
    <mergeCell ref="E63:F63"/>
    <mergeCell ref="A64:K64"/>
    <mergeCell ref="A65:K65"/>
    <mergeCell ref="A66:K66"/>
    <mergeCell ref="A6:B6"/>
    <mergeCell ref="A7:B7"/>
    <mergeCell ref="A8:B8"/>
    <mergeCell ref="A19:B19"/>
    <mergeCell ref="A62:B62"/>
    <mergeCell ref="C62:D62"/>
    <mergeCell ref="A1:B1"/>
    <mergeCell ref="A2:K2"/>
    <mergeCell ref="C3:F3"/>
    <mergeCell ref="G3:K3"/>
    <mergeCell ref="D4:F4"/>
    <mergeCell ref="H4:K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6.75390625" defaultRowHeight="14.25"/>
  <cols>
    <col min="1" max="1" width="3.625" style="17" customWidth="1"/>
    <col min="2" max="2" width="10.375" style="17" customWidth="1"/>
    <col min="3" max="3" width="13.875" style="17" customWidth="1"/>
    <col min="4" max="4" width="7.75390625" style="20" customWidth="1"/>
    <col min="5" max="5" width="6.25390625" style="18" customWidth="1"/>
    <col min="6" max="10" width="7.125" style="18" customWidth="1"/>
    <col min="11" max="16384" width="6.75390625" style="17" customWidth="1"/>
  </cols>
  <sheetData>
    <row r="1" spans="1:2" ht="13.5" customHeight="1">
      <c r="A1" s="68" t="s">
        <v>82</v>
      </c>
      <c r="B1" s="69"/>
    </row>
    <row r="2" spans="1:10" s="42" customFormat="1" ht="18" customHeight="1">
      <c r="A2" s="70" t="s">
        <v>109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19" customFormat="1" ht="18" customHeight="1">
      <c r="A3" s="66" t="s">
        <v>113</v>
      </c>
      <c r="B3" s="66"/>
      <c r="C3" s="66"/>
      <c r="D3" s="66"/>
      <c r="E3" s="66"/>
      <c r="F3" s="45"/>
      <c r="G3" s="45"/>
      <c r="H3" s="45"/>
      <c r="I3" s="67" t="s">
        <v>114</v>
      </c>
      <c r="J3" s="67"/>
    </row>
    <row r="4" spans="1:10" s="19" customFormat="1" ht="22.5" customHeight="1">
      <c r="A4" s="64" t="s">
        <v>4</v>
      </c>
      <c r="B4" s="64" t="s">
        <v>3</v>
      </c>
      <c r="C4" s="64" t="s">
        <v>83</v>
      </c>
      <c r="D4" s="71" t="s">
        <v>79</v>
      </c>
      <c r="E4" s="64" t="s">
        <v>84</v>
      </c>
      <c r="F4" s="65" t="s">
        <v>89</v>
      </c>
      <c r="G4" s="65"/>
      <c r="H4" s="65"/>
      <c r="I4" s="65"/>
      <c r="J4" s="65"/>
    </row>
    <row r="5" spans="1:10" s="22" customFormat="1" ht="27" customHeight="1">
      <c r="A5" s="64"/>
      <c r="B5" s="64"/>
      <c r="C5" s="64"/>
      <c r="D5" s="72"/>
      <c r="E5" s="64"/>
      <c r="F5" s="41" t="s">
        <v>81</v>
      </c>
      <c r="G5" s="41" t="s">
        <v>80</v>
      </c>
      <c r="H5" s="41" t="s">
        <v>87</v>
      </c>
      <c r="I5" s="41" t="s">
        <v>90</v>
      </c>
      <c r="J5" s="41" t="s">
        <v>91</v>
      </c>
    </row>
    <row r="6" spans="1:10" s="27" customFormat="1" ht="84" customHeight="1">
      <c r="A6" s="28">
        <v>1</v>
      </c>
      <c r="B6" s="38" t="s">
        <v>92</v>
      </c>
      <c r="C6" s="38" t="s">
        <v>93</v>
      </c>
      <c r="D6" s="39" t="s">
        <v>94</v>
      </c>
      <c r="E6" s="29" t="s">
        <v>95</v>
      </c>
      <c r="F6" s="31">
        <v>100</v>
      </c>
      <c r="G6" s="30">
        <v>100</v>
      </c>
      <c r="H6" s="30"/>
      <c r="I6" s="30"/>
      <c r="J6" s="30"/>
    </row>
    <row r="7" spans="1:10" s="27" customFormat="1" ht="70.5" customHeight="1">
      <c r="A7" s="28">
        <v>2</v>
      </c>
      <c r="B7" s="38" t="s">
        <v>96</v>
      </c>
      <c r="C7" s="38" t="s">
        <v>97</v>
      </c>
      <c r="D7" s="39" t="s">
        <v>98</v>
      </c>
      <c r="E7" s="29" t="s">
        <v>95</v>
      </c>
      <c r="F7" s="31">
        <v>50</v>
      </c>
      <c r="G7" s="30">
        <v>50</v>
      </c>
      <c r="H7" s="30"/>
      <c r="I7" s="30"/>
      <c r="J7" s="30"/>
    </row>
    <row r="8" spans="1:10" s="27" customFormat="1" ht="41.25" customHeight="1">
      <c r="A8" s="28">
        <v>3</v>
      </c>
      <c r="B8" s="38" t="s">
        <v>99</v>
      </c>
      <c r="C8" s="38" t="s">
        <v>100</v>
      </c>
      <c r="D8" s="39" t="s">
        <v>101</v>
      </c>
      <c r="E8" s="29" t="s">
        <v>95</v>
      </c>
      <c r="F8" s="31">
        <v>50</v>
      </c>
      <c r="G8" s="30">
        <v>50</v>
      </c>
      <c r="H8" s="30"/>
      <c r="I8" s="30"/>
      <c r="J8" s="30"/>
    </row>
    <row r="9" spans="1:10" s="27" customFormat="1" ht="48.75">
      <c r="A9" s="28">
        <v>4</v>
      </c>
      <c r="B9" s="38" t="s">
        <v>102</v>
      </c>
      <c r="C9" s="38" t="s">
        <v>103</v>
      </c>
      <c r="D9" s="39" t="s">
        <v>104</v>
      </c>
      <c r="E9" s="29" t="s">
        <v>95</v>
      </c>
      <c r="F9" s="31">
        <v>150</v>
      </c>
      <c r="G9" s="30"/>
      <c r="H9" s="30"/>
      <c r="I9" s="30">
        <v>150</v>
      </c>
      <c r="J9" s="30"/>
    </row>
    <row r="10" spans="1:10" s="27" customFormat="1" ht="55.5" customHeight="1">
      <c r="A10" s="28">
        <v>5</v>
      </c>
      <c r="B10" s="38" t="s">
        <v>106</v>
      </c>
      <c r="C10" s="38" t="s">
        <v>107</v>
      </c>
      <c r="D10" s="39" t="s">
        <v>108</v>
      </c>
      <c r="E10" s="29" t="s">
        <v>95</v>
      </c>
      <c r="F10" s="31">
        <v>180</v>
      </c>
      <c r="G10" s="30"/>
      <c r="H10" s="30"/>
      <c r="I10" s="30">
        <v>177.72</v>
      </c>
      <c r="J10" s="30">
        <v>2.28</v>
      </c>
    </row>
    <row r="11" spans="1:10" s="27" customFormat="1" ht="44.25" customHeight="1">
      <c r="A11" s="28">
        <v>6</v>
      </c>
      <c r="B11" s="32" t="s">
        <v>105</v>
      </c>
      <c r="C11" s="32" t="s">
        <v>88</v>
      </c>
      <c r="D11" s="40" t="s">
        <v>86</v>
      </c>
      <c r="E11" s="28" t="s">
        <v>85</v>
      </c>
      <c r="F11" s="31">
        <v>5.02</v>
      </c>
      <c r="G11" s="30">
        <v>5.02</v>
      </c>
      <c r="H11" s="30"/>
      <c r="I11" s="30"/>
      <c r="J11" s="30"/>
    </row>
    <row r="12" spans="1:10" s="27" customFormat="1" ht="30.75" customHeight="1">
      <c r="A12" s="33"/>
      <c r="B12" s="37" t="s">
        <v>111</v>
      </c>
      <c r="C12" s="34"/>
      <c r="D12" s="35"/>
      <c r="E12" s="36"/>
      <c r="F12" s="43">
        <f>SUM(F6:F11)</f>
        <v>535.02</v>
      </c>
      <c r="G12" s="44">
        <f>SUM(G6:G11)</f>
        <v>205.02</v>
      </c>
      <c r="H12" s="44"/>
      <c r="I12" s="44">
        <f>SUM(I6:I11)</f>
        <v>327.72</v>
      </c>
      <c r="J12" s="44">
        <f>SUM(J6:J11)</f>
        <v>2.28</v>
      </c>
    </row>
    <row r="13" spans="1:10" s="27" customFormat="1" ht="30.75" customHeight="1">
      <c r="A13" s="25"/>
      <c r="B13" s="25" t="s">
        <v>112</v>
      </c>
      <c r="C13" s="25"/>
      <c r="D13" s="26"/>
      <c r="E13" s="25"/>
      <c r="F13" s="43" t="s">
        <v>110</v>
      </c>
      <c r="G13" s="43">
        <v>2330.98</v>
      </c>
      <c r="H13" s="43">
        <v>1139</v>
      </c>
      <c r="I13" s="43">
        <v>500.28</v>
      </c>
      <c r="J13" s="43">
        <v>339.19</v>
      </c>
    </row>
    <row r="14" spans="1:10" ht="23.25" customHeight="1">
      <c r="A14" s="23"/>
      <c r="B14" s="23"/>
      <c r="C14" s="23"/>
      <c r="D14" s="24"/>
      <c r="E14" s="21"/>
      <c r="F14" s="43">
        <v>4844.47</v>
      </c>
      <c r="G14" s="43">
        <f>SUM(G12:G13)</f>
        <v>2536</v>
      </c>
      <c r="H14" s="43">
        <f>SUM(H12:H13)</f>
        <v>1139</v>
      </c>
      <c r="I14" s="43">
        <f>SUM(I12:I13)</f>
        <v>828</v>
      </c>
      <c r="J14" s="43">
        <f>SUM(J12:J13)</f>
        <v>341.46999999999997</v>
      </c>
    </row>
  </sheetData>
  <sheetProtection/>
  <mergeCells count="10">
    <mergeCell ref="F4:J4"/>
    <mergeCell ref="A1:B1"/>
    <mergeCell ref="A2:J2"/>
    <mergeCell ref="A4:A5"/>
    <mergeCell ref="B4:B5"/>
    <mergeCell ref="A3:E3"/>
    <mergeCell ref="I3:J3"/>
    <mergeCell ref="C4:C5"/>
    <mergeCell ref="D4:D5"/>
    <mergeCell ref="E4:E5"/>
  </mergeCells>
  <printOptions horizontalCentered="1" verticalCentered="1"/>
  <pageMargins left="0.9055118110236221" right="0.31496062992125984" top="0.35433070866141736" bottom="0.35433070866141736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2023-11-03T01:35:26Z</cp:lastPrinted>
  <dcterms:created xsi:type="dcterms:W3CDTF">2015-01-07T12:49:20Z</dcterms:created>
  <dcterms:modified xsi:type="dcterms:W3CDTF">2023-11-07T06:25:13Z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