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firstSheet="1" activeTab="1"/>
  </bookViews>
  <sheets>
    <sheet name="1.8结转结余" sheetId="1" state="hidden" r:id="rId1"/>
    <sheet name="项目库" sheetId="2" r:id="rId2"/>
    <sheet name="Sheet1" sheetId="3" r:id="rId3"/>
  </sheets>
  <definedNames>
    <definedName name="_xlnm._FilterDatabase" localSheetId="1" hidden="1">'项目库'!$A$4:$S$62</definedName>
    <definedName name="_xlfn.IFERROR" hidden="1">#NAME?</definedName>
    <definedName name="_xlnm.Print_Area" localSheetId="0">'1.8结转结余'!$A$1:$K$67</definedName>
    <definedName name="_xlnm.Print_Titles" localSheetId="0">'1.8结转结余'!$1:$5</definedName>
  </definedNames>
  <calcPr fullCalcOnLoad="1"/>
</workbook>
</file>

<file path=xl/sharedStrings.xml><?xml version="1.0" encoding="utf-8"?>
<sst xmlns="http://schemas.openxmlformats.org/spreadsheetml/2006/main" count="740" uniqueCount="450">
  <si>
    <t>填表人：</t>
  </si>
  <si>
    <t>联系电话：</t>
  </si>
  <si>
    <t>填表说明：</t>
  </si>
  <si>
    <t>项目名称</t>
  </si>
  <si>
    <t>建设性质</t>
  </si>
  <si>
    <t>合计</t>
  </si>
  <si>
    <t>序号</t>
  </si>
  <si>
    <t>其他</t>
  </si>
  <si>
    <t>表1.8</t>
  </si>
  <si>
    <r>
      <rPr>
        <sz val="14"/>
        <color indexed="8"/>
        <rFont val="方正小标宋简体"/>
        <family val="0"/>
      </rPr>
      <t>（四）资金使用成效
指标5：年度</t>
    </r>
    <r>
      <rPr>
        <sz val="14"/>
        <color indexed="10"/>
        <rFont val="方正小标宋简体"/>
        <family val="0"/>
      </rPr>
      <t>资金结转结余率</t>
    </r>
  </si>
  <si>
    <t>级次</t>
  </si>
  <si>
    <t>考核年度县级财政年末账上或专户内结转结余的
财政专项扶贫资金数之和
（万元）</t>
  </si>
  <si>
    <t xml:space="preserve">考核年度各级财政预算安排财政专项扶贫资金数之和
（万元）       </t>
  </si>
  <si>
    <t>资金总额</t>
  </si>
  <si>
    <t>其中</t>
  </si>
  <si>
    <t>2017年度及以前</t>
  </si>
  <si>
    <t>2018年度</t>
  </si>
  <si>
    <t>2019年度</t>
  </si>
  <si>
    <t>中央资金</t>
  </si>
  <si>
    <t>省级资金</t>
  </si>
  <si>
    <t>市级资金</t>
  </si>
  <si>
    <t>县级资金</t>
  </si>
  <si>
    <t>全省合计</t>
  </si>
  <si>
    <t>省本级</t>
  </si>
  <si>
    <t>市本级</t>
  </si>
  <si>
    <t>长春市</t>
  </si>
  <si>
    <t>吉林市</t>
  </si>
  <si>
    <t>四平市</t>
  </si>
  <si>
    <t>辽源市</t>
  </si>
  <si>
    <t>通化市</t>
  </si>
  <si>
    <t>白山市</t>
  </si>
  <si>
    <t>白城市</t>
  </si>
  <si>
    <t>松原市</t>
  </si>
  <si>
    <t>延边州</t>
  </si>
  <si>
    <t>长白山管委会</t>
  </si>
  <si>
    <t>分县合计</t>
  </si>
  <si>
    <t>双阳区</t>
  </si>
  <si>
    <t>九台区</t>
  </si>
  <si>
    <t>榆树市</t>
  </si>
  <si>
    <t>农安县</t>
  </si>
  <si>
    <t>德惠市</t>
  </si>
  <si>
    <t>永吉县</t>
  </si>
  <si>
    <t>桦甸市</t>
  </si>
  <si>
    <t>磐石市</t>
  </si>
  <si>
    <t>蛟河市</t>
  </si>
  <si>
    <t>舒兰市</t>
  </si>
  <si>
    <t>梨树县</t>
  </si>
  <si>
    <t>伊通县</t>
  </si>
  <si>
    <t>公主岭市</t>
  </si>
  <si>
    <t>双辽市</t>
  </si>
  <si>
    <t>东丰县</t>
  </si>
  <si>
    <t>东辽县</t>
  </si>
  <si>
    <t>通化县</t>
  </si>
  <si>
    <t>集安市</t>
  </si>
  <si>
    <t>柳河县</t>
  </si>
  <si>
    <t>辉南县</t>
  </si>
  <si>
    <t>梅河口市</t>
  </si>
  <si>
    <t>江源区</t>
  </si>
  <si>
    <t>抚松县</t>
  </si>
  <si>
    <t>靖宇县</t>
  </si>
  <si>
    <t>临江市</t>
  </si>
  <si>
    <t>长白县</t>
  </si>
  <si>
    <t>洮南市</t>
  </si>
  <si>
    <t>大安市</t>
  </si>
  <si>
    <t>镇赉县</t>
  </si>
  <si>
    <t>通榆县</t>
  </si>
  <si>
    <t>扶余县</t>
  </si>
  <si>
    <t>乾安县</t>
  </si>
  <si>
    <t>长岭县</t>
  </si>
  <si>
    <t>前郭县</t>
  </si>
  <si>
    <t>延吉市</t>
  </si>
  <si>
    <t>图们市</t>
  </si>
  <si>
    <t>龙井市</t>
  </si>
  <si>
    <t>敦化市</t>
  </si>
  <si>
    <t>和龙市</t>
  </si>
  <si>
    <t>汪清县</t>
  </si>
  <si>
    <t>安图县</t>
  </si>
  <si>
    <t>珲春市</t>
  </si>
  <si>
    <t>本省总额</t>
  </si>
  <si>
    <t xml:space="preserve">    1.★要认真按专项扶贫资金投入口径认定，填写中央、省、市、县各级预算安排投入资金。</t>
  </si>
  <si>
    <t xml:space="preserve">    2.★表内数据要与《**市县本级自有财力安排财政专项扶贫资金统计表》、《**市（县）**年财政专项扶贫资金结转结余情况统计表》数据保持一致。</t>
  </si>
  <si>
    <r>
      <t xml:space="preserve">    3.★结转结余资金情况，</t>
    </r>
    <r>
      <rPr>
        <b/>
        <sz val="12"/>
        <color indexed="40"/>
        <rFont val="仿宋_GB2312"/>
        <family val="3"/>
      </rPr>
      <t>须由县级扶贫、发改、民宗、农业、林业等部门会同财政部门共同盖章确认。</t>
    </r>
  </si>
  <si>
    <t>项目类别</t>
  </si>
  <si>
    <t>实施地点</t>
  </si>
  <si>
    <t>时间进度</t>
  </si>
  <si>
    <t>责任单位</t>
  </si>
  <si>
    <t>主要建设内容及规模</t>
  </si>
  <si>
    <t>资金规模和筹资方式（万元）</t>
  </si>
  <si>
    <t>受益对象</t>
  </si>
  <si>
    <t>绩效目标</t>
  </si>
  <si>
    <t>群众参与和带贫减贫机制</t>
  </si>
  <si>
    <t>项目计划实施年度</t>
  </si>
  <si>
    <t>中央
财政</t>
  </si>
  <si>
    <t>省级
财政</t>
  </si>
  <si>
    <t>带动村名</t>
  </si>
  <si>
    <t>受益贫困人口（人）</t>
  </si>
  <si>
    <t>黄家村</t>
  </si>
  <si>
    <t>庞家村</t>
  </si>
  <si>
    <t>新建</t>
  </si>
  <si>
    <t>齐家镇</t>
  </si>
  <si>
    <t>鹿乡镇</t>
  </si>
  <si>
    <t>太平镇</t>
  </si>
  <si>
    <t>双营乡</t>
  </si>
  <si>
    <t>平湖街道</t>
  </si>
  <si>
    <t>山河街道</t>
  </si>
  <si>
    <t>市级
财政</t>
  </si>
  <si>
    <t>区级</t>
  </si>
  <si>
    <t>产业项目</t>
  </si>
  <si>
    <t>填报单位：长春市双阳区乡村振兴局</t>
  </si>
  <si>
    <t>一面山养殖梅花鹿项目</t>
  </si>
  <si>
    <t>吉林省美利生态专业养殖合作社肉牛养殖项目</t>
  </si>
  <si>
    <t>鹿乡村鹿场扩建项目</t>
  </si>
  <si>
    <t>长炮村6、9社桥梁建设项目</t>
  </si>
  <si>
    <t>一面山村4、5、6社新建明沟排水项目</t>
  </si>
  <si>
    <t>三道村1、2、3、4社水泥路建设项目</t>
  </si>
  <si>
    <t>阳平村4社水泥路建设项目</t>
  </si>
  <si>
    <t>八面村3、5、6社水泥路建设项目</t>
  </si>
  <si>
    <t>柳树村2、4、7、8、9、11、12社水泥路建设项目</t>
  </si>
  <si>
    <t>长泡村水泥路建设项目</t>
  </si>
  <si>
    <t>官地村2社明沟排水建设项目</t>
  </si>
  <si>
    <t>四屯村水泥路建设项目</t>
  </si>
  <si>
    <t>丁家村6社桥涵</t>
  </si>
  <si>
    <t>黑项村一社盖板桥建设项目　</t>
  </si>
  <si>
    <t>黄家村边沟护砌建设项目</t>
  </si>
  <si>
    <t>黑鱼村水泥路、边沟建设项目</t>
  </si>
  <si>
    <t>尚家村1、4、6、7社水泥路建设项目</t>
  </si>
  <si>
    <t>常明1、3、5、6、7社水泥路建设项目</t>
  </si>
  <si>
    <t>庞家村水泥路修筑项目</t>
  </si>
  <si>
    <t>雨露计划项目</t>
  </si>
  <si>
    <t>扶贫特岗项目</t>
  </si>
  <si>
    <t>小额贴息项目</t>
  </si>
  <si>
    <t>基础设施</t>
  </si>
  <si>
    <t>其它</t>
  </si>
  <si>
    <t>扩建</t>
  </si>
  <si>
    <t>一面山村6社</t>
  </si>
  <si>
    <t>鹿乡村村部</t>
  </si>
  <si>
    <t>城郊村</t>
  </si>
  <si>
    <t>长炮村6社、9社</t>
  </si>
  <si>
    <t>一面山村4、5、6社</t>
  </si>
  <si>
    <t>三道村1、2、3、4社</t>
  </si>
  <si>
    <t>阳平村2社至板石</t>
  </si>
  <si>
    <t>八面村3、5、6社</t>
  </si>
  <si>
    <t>柳树村2、4、7、8、9、11、12社</t>
  </si>
  <si>
    <t>张家村4社</t>
  </si>
  <si>
    <t>官地村2社</t>
  </si>
  <si>
    <t>四屯村</t>
  </si>
  <si>
    <t>丁家村6社</t>
  </si>
  <si>
    <t>黑项村1社</t>
  </si>
  <si>
    <t>黄家村4社</t>
  </si>
  <si>
    <t>黑鱼村</t>
  </si>
  <si>
    <t>尚家村1、4、6、7社</t>
  </si>
  <si>
    <t>常明村1、3、5、6、7社</t>
  </si>
  <si>
    <t>庞家村1.7.8.9.
10.11.12社</t>
  </si>
  <si>
    <t>各村</t>
  </si>
  <si>
    <t>2022年4月—2022年11月</t>
  </si>
  <si>
    <t>2022年1月—2022年11月</t>
  </si>
  <si>
    <t>太平镇</t>
  </si>
  <si>
    <t>齐家镇</t>
  </si>
  <si>
    <t>双营乡</t>
  </si>
  <si>
    <t>区振兴局</t>
  </si>
  <si>
    <t>建设鹿舍800平米、储粪池等配套设施、购置梅花鹿80头</t>
  </si>
  <si>
    <t>新建牛舍1000平方米，新购买牛犊200头，</t>
  </si>
  <si>
    <t>扩大养殖规模购买梅花鹿</t>
  </si>
  <si>
    <t>新建6*6桥梁两座。</t>
  </si>
  <si>
    <t>新建Ｕ型槽排水沟4000米</t>
  </si>
  <si>
    <t>修建水泥路0.6公里</t>
  </si>
  <si>
    <t>修建水泥路2.5公里</t>
  </si>
  <si>
    <t>砌护边沟1060米</t>
  </si>
  <si>
    <t>8*6米盖板桥</t>
  </si>
  <si>
    <t>修建水泥路2公里</t>
  </si>
  <si>
    <t>修筑水泥路2.5公里</t>
  </si>
  <si>
    <t>发放雨露计划补助资金</t>
  </si>
  <si>
    <t>发放扶贫特岗补助资金</t>
  </si>
  <si>
    <t>发放小额贴息补助资金</t>
  </si>
  <si>
    <t>长炮村</t>
  </si>
  <si>
    <t>一面山</t>
  </si>
  <si>
    <t>长泡村</t>
  </si>
  <si>
    <t>张家村</t>
  </si>
  <si>
    <t>鹿乡村</t>
  </si>
  <si>
    <t>黑鱼村</t>
  </si>
  <si>
    <t>三道村</t>
  </si>
  <si>
    <t>阳平村</t>
  </si>
  <si>
    <t>八面村</t>
  </si>
  <si>
    <t>柳树村</t>
  </si>
  <si>
    <t>官地村</t>
  </si>
  <si>
    <t>贾家村</t>
  </si>
  <si>
    <t>四屯村</t>
  </si>
  <si>
    <t>丁家村</t>
  </si>
  <si>
    <t>黑顶村</t>
  </si>
  <si>
    <t>尚家村</t>
  </si>
  <si>
    <t>常明村</t>
  </si>
  <si>
    <t>各村</t>
  </si>
  <si>
    <t>10个村</t>
  </si>
  <si>
    <t>吸纳贫困户3人务工，同时增加村贫困人口年户均增加800元</t>
  </si>
  <si>
    <t>吸纳贫困户2人务工，增加贫困人口年人均增收330元。</t>
  </si>
  <si>
    <t>吸纳贫困户1人务工，村集体年增加收入15万元。</t>
  </si>
  <si>
    <t>脱贫户年收入提高2000元</t>
  </si>
  <si>
    <t>带动4个脱贫户就业年收入增加1万元项目分红覆盖脱贫户带动发展养殖项目</t>
  </si>
  <si>
    <t>吸纳脱贫人口务工</t>
  </si>
  <si>
    <t>新建牛舍500平方米，养殖育肥牛50头，增加村集体经济收入</t>
  </si>
  <si>
    <t>村集体年增加收入10万元。</t>
  </si>
  <si>
    <t>吸纳贫困户5人务工，增加贫困人口年户均增收600元。</t>
  </si>
  <si>
    <t>吸纳贫困户3人务工，同时增加村贫困人口年户均增加600元</t>
  </si>
  <si>
    <t>吸纳贫困户1人务工，增加贫困人口年人均增收400元。</t>
  </si>
  <si>
    <t>修建水泥路0.6公里，解决贫困人口47人通行和排水问题。</t>
  </si>
  <si>
    <t>吸纳贫困户1人务工，增加贫困人口年人均增收300元。</t>
  </si>
  <si>
    <t>修建水泥路2.5公里，解决贫困人口46人出行的问题。</t>
  </si>
  <si>
    <t>吸纳贫困户1人务工，增加贫困人口年人均增收400元。</t>
  </si>
  <si>
    <t>修建水泥路3公里，解决贫困人口30人出行问题。</t>
  </si>
  <si>
    <t>修建农用桥1座，解决群众拉地难问题</t>
  </si>
  <si>
    <t>吸纳贫困户1人务工，增加贫困人口年人均增收300元。</t>
  </si>
  <si>
    <t>吸纳脱贫户1人务工，增加年户均增收500元。</t>
  </si>
  <si>
    <t>吸纳脱贫户3人务工，增加年户均增收400元。</t>
  </si>
  <si>
    <t>发放雨露计划补助21万元，解决贫困学生上学难问题</t>
  </si>
  <si>
    <t>贫困学生每生每学期增收1500元</t>
  </si>
  <si>
    <t>开发扶贫特岗60人，解决贫困劳动力就业问题</t>
  </si>
  <si>
    <t>贫困劳动力人均增收3000元以上。</t>
  </si>
  <si>
    <t>对发展产业的贫困户发放贷款补贴资金。</t>
  </si>
  <si>
    <t>贫困户年增收1000元以上。</t>
  </si>
  <si>
    <t>养殖梅花鹿80头，解决33户81人贫困人口脱贫</t>
  </si>
  <si>
    <t xml:space="preserve">带动城郊村脱贫户14户24人收入增长，具有良好的经济效益和社会效益                                                                                 </t>
  </si>
  <si>
    <t>修建水泥路1.2公里，解决贫困户33人出行问题。</t>
  </si>
  <si>
    <t>修建边沟2100米，解决贫困人口62人排水问题</t>
  </si>
  <si>
    <t>修建盖板桥2座，解决村屯人口64人通行问题</t>
  </si>
  <si>
    <t>10个村集体年获得红利30万元。</t>
  </si>
  <si>
    <t>修建边沟1200米；解决56人排水难的问题，有效改善村屯环境。</t>
  </si>
  <si>
    <r>
      <t>2</t>
    </r>
    <r>
      <rPr>
        <sz val="9"/>
        <rFont val="宋体"/>
        <family val="0"/>
      </rPr>
      <t>022年</t>
    </r>
  </si>
  <si>
    <t>修建水泥路2公里，解决贫困人口65人出行问题。</t>
  </si>
  <si>
    <t>修建边沟4000米，解决村屯人口81人排水难问题</t>
  </si>
  <si>
    <t>修建水泥路2.7公里，解决贫困人口46人出行问题。</t>
  </si>
  <si>
    <t>修建水泥路2公里，路边沟500米，2.解决脱贫人口及农户出行难问题。</t>
  </si>
  <si>
    <t>修建水泥路2公里；解决脱贫人口及农户出行难问题。</t>
  </si>
  <si>
    <t>修修水泥路2.5公里，解决群众出行难问题。</t>
  </si>
  <si>
    <t>修建水泥路4.25公里，解决贫困人口43人出行的问题。</t>
  </si>
  <si>
    <t>樊家村</t>
  </si>
  <si>
    <t>新建牛舍500平米养殖50头育肥牛.</t>
  </si>
  <si>
    <t>官地村果蔬产业基地项目</t>
  </si>
  <si>
    <t>官地村老果园</t>
  </si>
  <si>
    <t>新建保鲜冷藏库300平方米，棚室6000平方米</t>
  </si>
  <si>
    <t>新建</t>
  </si>
  <si>
    <t>2022年4月—2022年11月</t>
  </si>
  <si>
    <t>齐家镇</t>
  </si>
  <si>
    <t>官地村</t>
  </si>
  <si>
    <t>发展棚膜果蔬菜种植，壮大村集体经济收入。</t>
  </si>
  <si>
    <r>
      <t>修建边沟1060米，解决贫困人口3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人排水难问题。</t>
    </r>
  </si>
  <si>
    <r>
      <t>齐家村1、</t>
    </r>
    <r>
      <rPr>
        <sz val="9"/>
        <color indexed="8"/>
        <rFont val="宋体"/>
        <family val="0"/>
      </rPr>
      <t>3社盖板桥建设项目</t>
    </r>
  </si>
  <si>
    <t>齐家村</t>
  </si>
  <si>
    <t>修建盖板桥2座。</t>
  </si>
  <si>
    <r>
      <t>修建盖板桥2座，解决贫困人口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人出行问题。</t>
    </r>
  </si>
  <si>
    <t>杜家村水泥路建设项目</t>
  </si>
  <si>
    <t>杜家村</t>
  </si>
  <si>
    <t>修建水泥路4公里；解决脱贫人口及农户出行难问题。</t>
  </si>
  <si>
    <t>吸纳脱贫户2人务工，增加年户均增收400元。</t>
  </si>
  <si>
    <t>吉林省奇源粮业有限公司粮食收储建设项目</t>
  </si>
  <si>
    <t>烧锅村</t>
  </si>
  <si>
    <t>新建3号罩棚仓，设置相关设备及流动资金</t>
  </si>
  <si>
    <t>村集体年增加收入12万元</t>
  </si>
  <si>
    <t xml:space="preserve">带动烧锅村脱贫户14户29人收入增长，具有良好的经济效益和社会效益                                                                                 </t>
  </si>
  <si>
    <t>杜家村10、11、14社</t>
  </si>
  <si>
    <t>贾家村3、4、5、14社水泥路建设项目</t>
  </si>
  <si>
    <t>贾家村3、4、5、14社</t>
  </si>
  <si>
    <t>张家村4社明沟排水建设项目</t>
  </si>
  <si>
    <t>修筑浆砌石边沟310米</t>
  </si>
  <si>
    <t>长泡村河家屯</t>
  </si>
  <si>
    <t>曙光村朝鲜族民宿建设项目</t>
  </si>
  <si>
    <t>新建民宿2栋240平方米</t>
  </si>
  <si>
    <t>曙光村</t>
  </si>
  <si>
    <t>曙光村曙光屯</t>
  </si>
  <si>
    <r>
      <t>建设标准化民宿2栋</t>
    </r>
    <r>
      <rPr>
        <sz val="9"/>
        <color indexed="8"/>
        <rFont val="宋体"/>
        <family val="0"/>
      </rPr>
      <t>240平方米，发展特色乡村旅游。</t>
    </r>
  </si>
  <si>
    <r>
      <t>吸纳贫困户1人务工，村集体年增加收入</t>
    </r>
    <r>
      <rPr>
        <sz val="9"/>
        <rFont val="宋体"/>
        <family val="0"/>
      </rPr>
      <t>16</t>
    </r>
    <r>
      <rPr>
        <sz val="9"/>
        <rFont val="宋体"/>
        <family val="0"/>
      </rPr>
      <t>万元。</t>
    </r>
  </si>
  <si>
    <t>庞家村</t>
  </si>
  <si>
    <t>2022年5月—2022年11月</t>
  </si>
  <si>
    <t>小石村美丽乡村建设项目</t>
  </si>
  <si>
    <t>小石村</t>
  </si>
  <si>
    <t>修建沥青路、边沟、入户盖板等。</t>
  </si>
  <si>
    <t>小石村</t>
  </si>
  <si>
    <t>完善村屯基础设施，改善村屯环境，发展乡村旅游。</t>
  </si>
  <si>
    <t>鹿乡村9社桥涵建设项目</t>
  </si>
  <si>
    <t>杏树村9社农道桥建设项目</t>
  </si>
  <si>
    <t>镇区村2社盖板桥建设项目</t>
  </si>
  <si>
    <t>尖山村4社盖板桥建设项目</t>
  </si>
  <si>
    <t>鹿乡村</t>
  </si>
  <si>
    <t>杏树村</t>
  </si>
  <si>
    <t>镇区村</t>
  </si>
  <si>
    <t>尖山村</t>
  </si>
  <si>
    <t>新建8*6盖板桥一座。</t>
  </si>
  <si>
    <t>新建5*6盖板桥一座。</t>
  </si>
  <si>
    <t>修建农用桥1座，解决群众拉地难问题</t>
  </si>
  <si>
    <t>修建农用桥1座，解决群众拉地难问题</t>
  </si>
  <si>
    <t>双顶村水泥路建设项目</t>
  </si>
  <si>
    <t>双顶村1、2、8社</t>
  </si>
  <si>
    <t>修建水泥路2公里</t>
  </si>
  <si>
    <t>双顶村</t>
  </si>
  <si>
    <t>修建水泥路2公里，解决贫困人口56人出行问题。</t>
  </si>
  <si>
    <t>吸纳贫困户1人务工，增加贫困人口年人均增收400元。</t>
  </si>
  <si>
    <t>新胜村</t>
  </si>
  <si>
    <t>石灰村果蔬及鹿产品深加工项目</t>
  </si>
  <si>
    <t>产业项目</t>
  </si>
  <si>
    <t>新建</t>
  </si>
  <si>
    <t>石灰村</t>
  </si>
  <si>
    <t>2022年4月—2022年11月</t>
  </si>
  <si>
    <t>鹿乡镇</t>
  </si>
  <si>
    <t>果蔬及鹿副产品加工厂房车间和配套设施。</t>
  </si>
  <si>
    <t>年收益7.8万元，增加贫困人口20人收入。</t>
  </si>
  <si>
    <t>吸纳贫困户1人务工，村集体年增加收入13万元。</t>
  </si>
  <si>
    <t>双营子黄牛养殖有限公司黄牛养殖项目</t>
  </si>
  <si>
    <t>3m路长75m，4m路长2053m</t>
  </si>
  <si>
    <t>3.5m路长196m，4.5m路长2043.9m</t>
  </si>
  <si>
    <t>3m路长91.5m，4m路长1130.2m</t>
  </si>
  <si>
    <t>3m路长67.3m，3.5m路长122.5m，4m路长2628.6m</t>
  </si>
  <si>
    <t>3.5m路长178.1m，4m路长827.7m，4.5m路长721.1m；边沟80*80*60长1137m，盖板46处</t>
  </si>
  <si>
    <t>4m路长197.4m，4.5m路长625.9m，4.5m板上板长1385.6m</t>
  </si>
  <si>
    <t>3.5m路长842.8m，4m路长2459.6m，4.5m路长420.4m</t>
  </si>
  <si>
    <r>
      <t>修建边沟1</t>
    </r>
    <r>
      <rPr>
        <sz val="9"/>
        <rFont val="宋体"/>
        <family val="0"/>
      </rPr>
      <t>4</t>
    </r>
    <r>
      <rPr>
        <sz val="9"/>
        <rFont val="宋体"/>
        <family val="0"/>
      </rPr>
      <t>00米</t>
    </r>
  </si>
  <si>
    <t>广生村豆制品生产项目</t>
  </si>
  <si>
    <t>产业项目</t>
  </si>
  <si>
    <t>扩建</t>
  </si>
  <si>
    <t>广生村</t>
  </si>
  <si>
    <t>2022年6月—2022年8月</t>
  </si>
  <si>
    <t>齐家镇</t>
  </si>
  <si>
    <t>污水处理土建工程，锅炉、天然气消防安全等设施</t>
  </si>
  <si>
    <t>年生产豆制品1000吨，村集体增收40万元。</t>
  </si>
  <si>
    <t>吸纳贫困户4人务工，人均增收1000元</t>
  </si>
  <si>
    <r>
      <t>郭家村1</t>
    </r>
    <r>
      <rPr>
        <sz val="9"/>
        <color indexed="8"/>
        <rFont val="宋体"/>
        <family val="0"/>
      </rPr>
      <t>8社水泥路建设项目</t>
    </r>
  </si>
  <si>
    <t>基础设施</t>
  </si>
  <si>
    <t>新建</t>
  </si>
  <si>
    <r>
      <t>郭家村1</t>
    </r>
    <r>
      <rPr>
        <sz val="9"/>
        <color indexed="8"/>
        <rFont val="宋体"/>
        <family val="0"/>
      </rPr>
      <t>8社</t>
    </r>
  </si>
  <si>
    <t>2022年7月—2022年11月</t>
  </si>
  <si>
    <r>
      <t>新建水泥路2</t>
    </r>
    <r>
      <rPr>
        <sz val="9"/>
        <color indexed="8"/>
        <rFont val="宋体"/>
        <family val="0"/>
      </rPr>
      <t>.64公里。</t>
    </r>
  </si>
  <si>
    <t>郭家村</t>
  </si>
  <si>
    <t>修筑水泥路2.64公里，解决群众出行难问题</t>
  </si>
  <si>
    <t>吸纳贫困户2人务工，人均增收600元</t>
  </si>
  <si>
    <t>长炮村小老鸽窝屯田间作业路</t>
  </si>
  <si>
    <t>长炮村9社</t>
  </si>
  <si>
    <t>太平镇</t>
  </si>
  <si>
    <t>新建砂石路1875米。</t>
  </si>
  <si>
    <t>长炮村</t>
  </si>
  <si>
    <t>修建砂石路1875米，解决群众拉地难问题。</t>
  </si>
  <si>
    <t>吸纳贫困户1人务工，年增收1000元。</t>
  </si>
  <si>
    <t>治国村2、3社田间作业路</t>
  </si>
  <si>
    <t>治国村2、3社</t>
  </si>
  <si>
    <t>新建砂石路3438米。</t>
  </si>
  <si>
    <t>治国村</t>
  </si>
  <si>
    <t>修建砂石路3438米，解决群众拉地难问题。</t>
  </si>
  <si>
    <t>吸纳贫困户1人务工，年增收1500元</t>
  </si>
  <si>
    <t>一面山村3、11社田间作业路</t>
  </si>
  <si>
    <t>一面山村3、11社</t>
  </si>
  <si>
    <t>一面山村</t>
  </si>
  <si>
    <t>城效村</t>
  </si>
  <si>
    <t>平湖街道</t>
  </si>
  <si>
    <t>城郊村</t>
  </si>
  <si>
    <t>修建水泥路1.5公里，补齐产业园区配套设施短板。</t>
  </si>
  <si>
    <t>吸纳贫困户1人务工，年增收1500元。</t>
  </si>
  <si>
    <t>平湖街道城郊村国汇产业园区外环路建设项目</t>
  </si>
  <si>
    <t>新建水泥路1.5公里，修建边沟2.6公里。</t>
  </si>
  <si>
    <t>于家村1社沥青路建设项目</t>
  </si>
  <si>
    <t>基础设施</t>
  </si>
  <si>
    <t>新建</t>
  </si>
  <si>
    <t>于家村1社</t>
  </si>
  <si>
    <t>2022年5月—2022年11月</t>
  </si>
  <si>
    <t>云山街道</t>
  </si>
  <si>
    <t>修建沥青路1.3公里</t>
  </si>
  <si>
    <t>于家村</t>
  </si>
  <si>
    <t>修建沥青路1.3公里，解决群众出行难问题。</t>
  </si>
  <si>
    <t>山河街道卢家村水泥路建设项目</t>
  </si>
  <si>
    <t>山河街道樊家村1、5社盖板桥建设项目</t>
  </si>
  <si>
    <t>卢家村9社</t>
  </si>
  <si>
    <r>
      <t>攀家村1、</t>
    </r>
    <r>
      <rPr>
        <sz val="9"/>
        <color indexed="8"/>
        <rFont val="宋体"/>
        <family val="0"/>
      </rPr>
      <t>5社</t>
    </r>
  </si>
  <si>
    <r>
      <t>修建水泥路1</t>
    </r>
    <r>
      <rPr>
        <sz val="9"/>
        <color indexed="8"/>
        <rFont val="宋体"/>
        <family val="0"/>
      </rPr>
      <t>.8公里。</t>
    </r>
  </si>
  <si>
    <r>
      <t>修建5</t>
    </r>
    <r>
      <rPr>
        <sz val="9"/>
        <color indexed="8"/>
        <rFont val="宋体"/>
        <family val="0"/>
      </rPr>
      <t>*8盖板桥两座。</t>
    </r>
  </si>
  <si>
    <t>卢家村</t>
  </si>
  <si>
    <t>攀家村</t>
  </si>
  <si>
    <r>
      <t>修建水泥路1</t>
    </r>
    <r>
      <rPr>
        <sz val="9"/>
        <color indexed="8"/>
        <rFont val="宋体"/>
        <family val="0"/>
      </rPr>
      <t>.8公里，解决脱贫人口76人通行和排水难问题。</t>
    </r>
  </si>
  <si>
    <r>
      <t>吸纳脱贫人口2人务工，贫困人口年增收</t>
    </r>
    <r>
      <rPr>
        <sz val="9"/>
        <color indexed="8"/>
        <rFont val="宋体"/>
        <family val="0"/>
      </rPr>
      <t>1500元。</t>
    </r>
  </si>
  <si>
    <r>
      <t>修建5</t>
    </r>
    <r>
      <rPr>
        <sz val="9"/>
        <color indexed="8"/>
        <rFont val="宋体"/>
        <family val="0"/>
      </rPr>
      <t>*8盖板桥2座，解决脱贫人口20人通行和排水难问题。</t>
    </r>
  </si>
  <si>
    <r>
      <t>吸纳脱贫人口1人务工，贫困人口年增收1200元。</t>
    </r>
  </si>
  <si>
    <r>
      <t>吸纳脱贫户1人务工，增加年户均增收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500元。</t>
    </r>
  </si>
  <si>
    <t>吸纳脱贫户2人务工，增加年户均增收600元。</t>
  </si>
  <si>
    <t>双顶村1社</t>
  </si>
  <si>
    <t>修建屯内盖板桥1座及上下游清淤。</t>
  </si>
  <si>
    <t>修建4*6盖板桥1座，解决脱贫人口53人通行和排水难问题。</t>
  </si>
  <si>
    <t>太平镇太阳村1社农田灌溉井项目</t>
  </si>
  <si>
    <t>太阳村1社</t>
  </si>
  <si>
    <t>修建1社100米农田灌溉井一眼。</t>
  </si>
  <si>
    <t>太阳村</t>
  </si>
  <si>
    <t>农田灌溉井1处，解决群众农田灌溉难问题。</t>
  </si>
  <si>
    <t>吸纳贫困户1人务工，年增加收入1000元。</t>
  </si>
  <si>
    <r>
      <t>双阳区202</t>
    </r>
    <r>
      <rPr>
        <b/>
        <sz val="22"/>
        <color indexed="8"/>
        <rFont val="宋体"/>
        <family val="0"/>
      </rPr>
      <t>2年巩固拓展脱贫攻坚成果和乡村振兴项目库（</t>
    </r>
    <r>
      <rPr>
        <b/>
        <sz val="16"/>
        <color indexed="8"/>
        <rFont val="宋体"/>
        <family val="0"/>
      </rPr>
      <t>二季度调整</t>
    </r>
    <r>
      <rPr>
        <b/>
        <sz val="22"/>
        <color indexed="8"/>
        <rFont val="宋体"/>
        <family val="0"/>
      </rPr>
      <t>）</t>
    </r>
  </si>
  <si>
    <t>蔡家村鹿场建设项目</t>
  </si>
  <si>
    <t>产业项目</t>
  </si>
  <si>
    <t>新建</t>
  </si>
  <si>
    <t>蔡家村村部</t>
  </si>
  <si>
    <r>
      <t>2022年</t>
    </r>
    <r>
      <rPr>
        <sz val="9"/>
        <rFont val="宋体"/>
        <family val="0"/>
      </rPr>
      <t>6月</t>
    </r>
    <r>
      <rPr>
        <sz val="9"/>
        <rFont val="宋体"/>
        <family val="0"/>
      </rPr>
      <t>-2022年</t>
    </r>
    <r>
      <rPr>
        <sz val="9"/>
        <rFont val="宋体"/>
        <family val="0"/>
      </rPr>
      <t>11月</t>
    </r>
  </si>
  <si>
    <t>鹿乡镇</t>
  </si>
  <si>
    <t>梅花鹿鹿场建设及养殖梅花鹿100头</t>
  </si>
  <si>
    <t>蔡家村</t>
  </si>
  <si>
    <t>脱贫户年收入提高1000元。</t>
  </si>
  <si>
    <t>带动4个脱贫户就业年收入增加1万元，项目分红覆盖脱贫户带动发展养殖项目。</t>
  </si>
  <si>
    <t>长春市鹿鸣源农业专业合作社梅花鹿养殖项目</t>
  </si>
  <si>
    <t>尖山村4社</t>
  </si>
  <si>
    <r>
      <t>2022年</t>
    </r>
    <r>
      <rPr>
        <sz val="9"/>
        <rFont val="宋体"/>
        <family val="0"/>
      </rPr>
      <t>6月</t>
    </r>
    <r>
      <rPr>
        <sz val="9"/>
        <rFont val="宋体"/>
        <family val="0"/>
      </rPr>
      <t>-2022年</t>
    </r>
    <r>
      <rPr>
        <sz val="9"/>
        <rFont val="宋体"/>
        <family val="0"/>
      </rPr>
      <t>12月</t>
    </r>
  </si>
  <si>
    <t>新建鹿场600平和购买梅花鹿50头</t>
  </si>
  <si>
    <t>尖山村</t>
  </si>
  <si>
    <t>脱贫户年收入提高1000元。村集体增收8万元</t>
  </si>
  <si>
    <t>养殖户以鹿入股变股东，吸纳3个脱贫户就业。</t>
  </si>
  <si>
    <t>鹿乡镇王西村有机肥加工项目</t>
  </si>
  <si>
    <t>王西村2社</t>
  </si>
  <si>
    <r>
      <t>2022年6月</t>
    </r>
    <r>
      <rPr>
        <sz val="9"/>
        <rFont val="宋体"/>
        <family val="0"/>
      </rPr>
      <t>-2022年</t>
    </r>
    <r>
      <rPr>
        <sz val="9"/>
        <rFont val="宋体"/>
        <family val="0"/>
      </rPr>
      <t>12月</t>
    </r>
  </si>
  <si>
    <t>建设有机肥加工厂，场地硬化、厂房、厂棚、排污设施等，规模约一万平方米</t>
  </si>
  <si>
    <t>王西村</t>
  </si>
  <si>
    <t>脱贫户提高收入1000元。村集体增收50至100万元。</t>
  </si>
  <si>
    <t>计划实行普通农户股份制，预计带动我村贫困人口受益5万元。</t>
  </si>
  <si>
    <t>长春市鹿诚养殖农民专业合作社梅花鹿养殖项目</t>
  </si>
  <si>
    <t>养殖梅花鹿50头</t>
  </si>
  <si>
    <t>项目分红覆盖脱贫户带动发展养殖项目</t>
  </si>
  <si>
    <t>城郊村仓储库房建设项目</t>
  </si>
  <si>
    <t>仓储库房建设面积1700平（包含设备）</t>
  </si>
  <si>
    <t>城郊、杜家、常明村</t>
  </si>
  <si>
    <t>黄家村2社</t>
  </si>
  <si>
    <t>齐家村4社明沟排水建设项目</t>
  </si>
  <si>
    <t>砌护边沟470米</t>
  </si>
  <si>
    <t>齐家村</t>
  </si>
  <si>
    <t>砌护边沟470m，解决排水难问题，改善环境</t>
  </si>
  <si>
    <t>吸纳贫困户1人务工，人均增收500元</t>
  </si>
  <si>
    <t>吸纳贫困户1人务工，人均增收400元</t>
  </si>
  <si>
    <t>长岭村9社排洪沟治理项目</t>
  </si>
  <si>
    <t>砌护治理排洪沟238米</t>
  </si>
  <si>
    <t>长岭村</t>
  </si>
  <si>
    <t>砌护治理排洪沟238米，解决群众排水难问题</t>
  </si>
  <si>
    <t>官地村2、10社水泥路建设项目</t>
  </si>
  <si>
    <t>修筑水泥路2.5公里</t>
  </si>
  <si>
    <t>修筑水泥路2.5公里，解决群众出行难问题</t>
  </si>
  <si>
    <t>齐家村4社</t>
  </si>
  <si>
    <t>长岭村9社</t>
  </si>
  <si>
    <t>官地村2、10社</t>
  </si>
  <si>
    <r>
      <t>2022年6月—2022年1</t>
    </r>
    <r>
      <rPr>
        <sz val="9"/>
        <rFont val="宋体"/>
        <family val="0"/>
      </rPr>
      <t>1</t>
    </r>
    <r>
      <rPr>
        <sz val="9"/>
        <rFont val="宋体"/>
        <family val="0"/>
      </rPr>
      <t>月</t>
    </r>
  </si>
  <si>
    <t>双顶村1社盖农道桥建设项目</t>
  </si>
  <si>
    <t>山河街道朝阳村1、2社水泥路建设项目</t>
  </si>
  <si>
    <t>朝阳村1、2社</t>
  </si>
  <si>
    <t>2022年6月—2022年11月</t>
  </si>
  <si>
    <t>修建水泥路2.6公里。</t>
  </si>
  <si>
    <t>朝阳村</t>
  </si>
  <si>
    <t>修建水泥路2.6公里，解决群众出行难问题。</t>
  </si>
  <si>
    <r>
      <t>吸纳脱贫户1人务工，增加年户均增收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600</t>
    </r>
    <r>
      <rPr>
        <sz val="9"/>
        <color indexed="8"/>
        <rFont val="宋体"/>
        <family val="0"/>
      </rPr>
      <t>元。</t>
    </r>
  </si>
  <si>
    <t>山河街道八面村4社明沟排水建设项目</t>
  </si>
  <si>
    <t>八面村4社</t>
  </si>
  <si>
    <t>护砌浆砌石边沟1192社</t>
  </si>
  <si>
    <t>八面村</t>
  </si>
  <si>
    <t>修建石砌边沟1192米，解决群众排水难问题。</t>
  </si>
  <si>
    <r>
      <t>吸纳脱贫户1人务工，增加年户均增收</t>
    </r>
    <r>
      <rPr>
        <sz val="9"/>
        <color indexed="8"/>
        <rFont val="宋体"/>
        <family val="0"/>
      </rPr>
      <t>1000</t>
    </r>
    <r>
      <rPr>
        <sz val="9"/>
        <color indexed="8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</si>
</sst>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yyyy&quot;年&quot;m&quot;月&quot;;@"/>
    <numFmt numFmtId="184" formatCode="0.000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10"/>
      <name val="方正小标宋简体"/>
      <family val="0"/>
    </font>
    <font>
      <b/>
      <sz val="12"/>
      <color indexed="4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4"/>
      <color theme="1"/>
      <name val="方正小标宋简体"/>
      <family val="0"/>
    </font>
    <font>
      <b/>
      <sz val="22"/>
      <color rgb="FF000000"/>
      <name val="Calibri"/>
      <family val="0"/>
    </font>
    <font>
      <b/>
      <sz val="12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NumberFormat="1" applyFont="1" applyFill="1" applyAlignment="1" applyProtection="1">
      <alignment wrapText="1"/>
      <protection locked="0"/>
    </xf>
    <xf numFmtId="0" fontId="54" fillId="0" borderId="0" xfId="0" applyNumberFormat="1" applyFont="1" applyFill="1" applyAlignment="1">
      <alignment wrapText="1"/>
    </xf>
    <xf numFmtId="0" fontId="55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wrapText="1"/>
    </xf>
    <xf numFmtId="0" fontId="55" fillId="0" borderId="0" xfId="0" applyNumberFormat="1" applyFont="1" applyFill="1" applyAlignment="1" applyProtection="1">
      <alignment wrapText="1"/>
      <protection locked="0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>
      <alignment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2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59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41" applyFont="1" applyFill="1" applyBorder="1" applyAlignment="1">
      <alignment horizontal="center" vertical="center" wrapText="1"/>
      <protection/>
    </xf>
    <xf numFmtId="0" fontId="6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0" xfId="41" applyFont="1" applyFill="1" applyBorder="1" applyAlignment="1">
      <alignment horizontal="center" vertical="center" wrapText="1"/>
      <protection/>
    </xf>
    <xf numFmtId="49" fontId="59" fillId="0" borderId="14" xfId="41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59" fillId="0" borderId="15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justify" vertical="center"/>
    </xf>
    <xf numFmtId="0" fontId="62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Alignment="1">
      <alignment horizontal="left" vertical="center" wrapText="1"/>
    </xf>
    <xf numFmtId="0" fontId="54" fillId="0" borderId="0" xfId="0" applyNumberFormat="1" applyFont="1" applyFill="1" applyAlignment="1">
      <alignment horizontal="left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 applyProtection="1">
      <alignment horizontal="left" vertical="center" wrapText="1"/>
      <protection locked="0"/>
    </xf>
    <xf numFmtId="0" fontId="63" fillId="0" borderId="0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4" xfId="45"/>
    <cellStyle name="常规 2 7" xfId="46"/>
    <cellStyle name="常规 3" xfId="47"/>
    <cellStyle name="常规 4" xfId="48"/>
    <cellStyle name="常规 5" xfId="49"/>
    <cellStyle name="常规 6" xfId="50"/>
    <cellStyle name="常规 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4.25"/>
  <cols>
    <col min="1" max="1" width="3.50390625" style="7" customWidth="1"/>
    <col min="2" max="2" width="8.25390625" style="7" customWidth="1"/>
    <col min="3" max="3" width="13.75390625" style="4" customWidth="1"/>
    <col min="4" max="4" width="13.375" style="7" customWidth="1"/>
    <col min="5" max="5" width="12.50390625" style="7" customWidth="1"/>
    <col min="6" max="6" width="11.75390625" style="7" customWidth="1"/>
    <col min="7" max="7" width="12.00390625" style="4" customWidth="1"/>
    <col min="8" max="8" width="10.50390625" style="7" customWidth="1"/>
    <col min="9" max="9" width="11.875" style="7" customWidth="1"/>
    <col min="10" max="10" width="11.50390625" style="7" customWidth="1"/>
    <col min="11" max="11" width="11.75390625" style="7" customWidth="1"/>
    <col min="12" max="16384" width="9.00390625" style="7" customWidth="1"/>
  </cols>
  <sheetData>
    <row r="1" spans="1:7" s="3" customFormat="1" ht="21" customHeight="1">
      <c r="A1" s="67" t="s">
        <v>8</v>
      </c>
      <c r="B1" s="67"/>
      <c r="C1" s="8"/>
      <c r="G1" s="8"/>
    </row>
    <row r="2" spans="1:11" ht="36.75" customHeight="1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53.25" customHeight="1">
      <c r="A3" s="55" t="s">
        <v>10</v>
      </c>
      <c r="B3" s="56"/>
      <c r="C3" s="64" t="s">
        <v>11</v>
      </c>
      <c r="D3" s="69"/>
      <c r="E3" s="69"/>
      <c r="F3" s="69"/>
      <c r="G3" s="64" t="s">
        <v>12</v>
      </c>
      <c r="H3" s="69"/>
      <c r="I3" s="69"/>
      <c r="J3" s="69"/>
      <c r="K3" s="65"/>
    </row>
    <row r="4" spans="1:11" ht="18" customHeight="1">
      <c r="A4" s="57"/>
      <c r="B4" s="58"/>
      <c r="C4" s="54" t="s">
        <v>13</v>
      </c>
      <c r="D4" s="54" t="s">
        <v>14</v>
      </c>
      <c r="E4" s="54"/>
      <c r="F4" s="54"/>
      <c r="G4" s="54" t="s">
        <v>13</v>
      </c>
      <c r="H4" s="54" t="s">
        <v>14</v>
      </c>
      <c r="I4" s="54"/>
      <c r="J4" s="54"/>
      <c r="K4" s="54"/>
    </row>
    <row r="5" spans="1:11" ht="34.5" customHeight="1">
      <c r="A5" s="59"/>
      <c r="B5" s="60"/>
      <c r="C5" s="54"/>
      <c r="D5" s="11" t="s">
        <v>15</v>
      </c>
      <c r="E5" s="11" t="s">
        <v>16</v>
      </c>
      <c r="F5" s="11" t="s">
        <v>17</v>
      </c>
      <c r="G5" s="54"/>
      <c r="H5" s="9" t="s">
        <v>18</v>
      </c>
      <c r="I5" s="9" t="s">
        <v>19</v>
      </c>
      <c r="J5" s="9" t="s">
        <v>20</v>
      </c>
      <c r="K5" s="9" t="s">
        <v>21</v>
      </c>
    </row>
    <row r="6" spans="1:11" s="4" customFormat="1" ht="24.75" customHeight="1">
      <c r="A6" s="64" t="s">
        <v>22</v>
      </c>
      <c r="B6" s="65"/>
      <c r="C6" s="13">
        <f>SUM(C7,C8,C19)</f>
        <v>0</v>
      </c>
      <c r="D6" s="13">
        <f aca="true" t="shared" si="0" ref="D6:K6">SUM(D7,D8,D19)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</row>
    <row r="7" spans="1:11" ht="24.75" customHeight="1">
      <c r="A7" s="59" t="s">
        <v>23</v>
      </c>
      <c r="B7" s="60"/>
      <c r="C7" s="12">
        <f>SUM(D7:F7)</f>
        <v>0</v>
      </c>
      <c r="D7" s="9"/>
      <c r="E7" s="9"/>
      <c r="F7" s="9"/>
      <c r="G7" s="12">
        <f>SUM(H7:K7)</f>
        <v>0</v>
      </c>
      <c r="H7" s="9"/>
      <c r="I7" s="9"/>
      <c r="J7" s="17"/>
      <c r="K7" s="9"/>
    </row>
    <row r="8" spans="1:11" s="4" customFormat="1" ht="24.75" customHeight="1">
      <c r="A8" s="59" t="s">
        <v>24</v>
      </c>
      <c r="B8" s="60"/>
      <c r="C8" s="12">
        <f>SUM(C9:C18)</f>
        <v>0</v>
      </c>
      <c r="D8" s="12">
        <f aca="true" t="shared" si="1" ref="D8:K8">SUM(D9:D18)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</row>
    <row r="9" spans="1:11" ht="24.75" customHeight="1">
      <c r="A9" s="9">
        <v>1</v>
      </c>
      <c r="B9" s="10" t="s">
        <v>25</v>
      </c>
      <c r="C9" s="12">
        <f>SUM(D9:F9)</f>
        <v>0</v>
      </c>
      <c r="D9" s="9"/>
      <c r="E9" s="9"/>
      <c r="F9" s="9"/>
      <c r="G9" s="12">
        <f>SUM(H9:K9)</f>
        <v>0</v>
      </c>
      <c r="H9" s="9"/>
      <c r="I9" s="9"/>
      <c r="J9" s="17"/>
      <c r="K9" s="9"/>
    </row>
    <row r="10" spans="1:11" ht="24.75" customHeight="1">
      <c r="A10" s="9">
        <v>2</v>
      </c>
      <c r="B10" s="10" t="s">
        <v>26</v>
      </c>
      <c r="C10" s="12">
        <f aca="true" t="shared" si="2" ref="C10:C18">SUM(D10:F10)</f>
        <v>0</v>
      </c>
      <c r="D10" s="9"/>
      <c r="E10" s="9"/>
      <c r="F10" s="9"/>
      <c r="G10" s="12">
        <f aca="true" t="shared" si="3" ref="G10:G18">SUM(H10:K10)</f>
        <v>0</v>
      </c>
      <c r="H10" s="9"/>
      <c r="I10" s="9"/>
      <c r="J10" s="17"/>
      <c r="K10" s="9"/>
    </row>
    <row r="11" spans="1:11" ht="24.75" customHeight="1">
      <c r="A11" s="9">
        <v>3</v>
      </c>
      <c r="B11" s="10" t="s">
        <v>27</v>
      </c>
      <c r="C11" s="12">
        <f t="shared" si="2"/>
        <v>0</v>
      </c>
      <c r="D11" s="9"/>
      <c r="E11" s="9"/>
      <c r="F11" s="9"/>
      <c r="G11" s="12">
        <f t="shared" si="3"/>
        <v>0</v>
      </c>
      <c r="H11" s="9"/>
      <c r="I11" s="9"/>
      <c r="J11" s="17"/>
      <c r="K11" s="9"/>
    </row>
    <row r="12" spans="1:11" ht="24.75" customHeight="1">
      <c r="A12" s="9">
        <v>4</v>
      </c>
      <c r="B12" s="10" t="s">
        <v>28</v>
      </c>
      <c r="C12" s="12">
        <f t="shared" si="2"/>
        <v>0</v>
      </c>
      <c r="D12" s="9"/>
      <c r="E12" s="9"/>
      <c r="F12" s="9"/>
      <c r="G12" s="12">
        <f t="shared" si="3"/>
        <v>0</v>
      </c>
      <c r="H12" s="9"/>
      <c r="I12" s="9"/>
      <c r="J12" s="17"/>
      <c r="K12" s="9"/>
    </row>
    <row r="13" spans="1:11" ht="24.75" customHeight="1">
      <c r="A13" s="9">
        <v>5</v>
      </c>
      <c r="B13" s="10" t="s">
        <v>29</v>
      </c>
      <c r="C13" s="12">
        <f t="shared" si="2"/>
        <v>0</v>
      </c>
      <c r="D13" s="9"/>
      <c r="E13" s="9"/>
      <c r="F13" s="9"/>
      <c r="G13" s="12">
        <f t="shared" si="3"/>
        <v>0</v>
      </c>
      <c r="H13" s="9"/>
      <c r="I13" s="9"/>
      <c r="J13" s="17"/>
      <c r="K13" s="9"/>
    </row>
    <row r="14" spans="1:11" ht="24.75" customHeight="1">
      <c r="A14" s="9">
        <v>6</v>
      </c>
      <c r="B14" s="10" t="s">
        <v>30</v>
      </c>
      <c r="C14" s="12">
        <f t="shared" si="2"/>
        <v>0</v>
      </c>
      <c r="D14" s="9"/>
      <c r="E14" s="9"/>
      <c r="F14" s="9"/>
      <c r="G14" s="12">
        <f t="shared" si="3"/>
        <v>0</v>
      </c>
      <c r="H14" s="9"/>
      <c r="I14" s="9"/>
      <c r="J14" s="17"/>
      <c r="K14" s="9"/>
    </row>
    <row r="15" spans="1:11" ht="24.75" customHeight="1">
      <c r="A15" s="9">
        <v>7</v>
      </c>
      <c r="B15" s="10" t="s">
        <v>31</v>
      </c>
      <c r="C15" s="12">
        <f t="shared" si="2"/>
        <v>0</v>
      </c>
      <c r="D15" s="9"/>
      <c r="E15" s="9"/>
      <c r="F15" s="9"/>
      <c r="G15" s="12">
        <f t="shared" si="3"/>
        <v>0</v>
      </c>
      <c r="H15" s="9"/>
      <c r="I15" s="9"/>
      <c r="J15" s="17"/>
      <c r="K15" s="9"/>
    </row>
    <row r="16" spans="1:11" ht="24.75" customHeight="1">
      <c r="A16" s="9">
        <v>8</v>
      </c>
      <c r="B16" s="10" t="s">
        <v>32</v>
      </c>
      <c r="C16" s="12">
        <f t="shared" si="2"/>
        <v>0</v>
      </c>
      <c r="D16" s="9"/>
      <c r="E16" s="9"/>
      <c r="F16" s="9"/>
      <c r="G16" s="12">
        <f t="shared" si="3"/>
        <v>0</v>
      </c>
      <c r="H16" s="9"/>
      <c r="I16" s="9"/>
      <c r="J16" s="17"/>
      <c r="K16" s="9"/>
    </row>
    <row r="17" spans="1:11" ht="24.75" customHeight="1">
      <c r="A17" s="9">
        <v>9</v>
      </c>
      <c r="B17" s="10" t="s">
        <v>33</v>
      </c>
      <c r="C17" s="12">
        <f t="shared" si="2"/>
        <v>0</v>
      </c>
      <c r="D17" s="9"/>
      <c r="E17" s="9"/>
      <c r="F17" s="9"/>
      <c r="G17" s="12">
        <f t="shared" si="3"/>
        <v>0</v>
      </c>
      <c r="H17" s="9"/>
      <c r="I17" s="9"/>
      <c r="J17" s="17"/>
      <c r="K17" s="9"/>
    </row>
    <row r="18" spans="1:11" ht="24.75" customHeight="1">
      <c r="A18" s="9">
        <v>10</v>
      </c>
      <c r="B18" s="10" t="s">
        <v>34</v>
      </c>
      <c r="C18" s="12">
        <f t="shared" si="2"/>
        <v>0</v>
      </c>
      <c r="D18" s="9"/>
      <c r="E18" s="9"/>
      <c r="F18" s="9"/>
      <c r="G18" s="12">
        <f t="shared" si="3"/>
        <v>0</v>
      </c>
      <c r="H18" s="9"/>
      <c r="I18" s="9"/>
      <c r="J18" s="17"/>
      <c r="K18" s="9"/>
    </row>
    <row r="19" spans="1:11" s="4" customFormat="1" ht="24.75" customHeight="1">
      <c r="A19" s="59" t="s">
        <v>35</v>
      </c>
      <c r="B19" s="60"/>
      <c r="C19" s="12">
        <f>SUM(C20:C61)</f>
        <v>0</v>
      </c>
      <c r="D19" s="12">
        <f aca="true" t="shared" si="4" ref="D19:K19">SUM(D20:D61)</f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</row>
    <row r="20" spans="1:11" ht="24.75" customHeight="1">
      <c r="A20" s="9">
        <v>1</v>
      </c>
      <c r="B20" s="10" t="s">
        <v>36</v>
      </c>
      <c r="C20" s="12">
        <f>SUM(D20:F20)</f>
        <v>0</v>
      </c>
      <c r="D20" s="9"/>
      <c r="E20" s="9"/>
      <c r="F20" s="9"/>
      <c r="G20" s="12">
        <f>SUM(H20:K20)</f>
        <v>0</v>
      </c>
      <c r="H20" s="9"/>
      <c r="I20" s="9"/>
      <c r="J20" s="17"/>
      <c r="K20" s="9"/>
    </row>
    <row r="21" spans="1:11" ht="24.75" customHeight="1">
      <c r="A21" s="9">
        <v>2</v>
      </c>
      <c r="B21" s="10" t="s">
        <v>37</v>
      </c>
      <c r="C21" s="12">
        <f aca="true" t="shared" si="5" ref="C21:C61">SUM(D21:F21)</f>
        <v>0</v>
      </c>
      <c r="D21" s="9"/>
      <c r="E21" s="9"/>
      <c r="F21" s="9"/>
      <c r="G21" s="12">
        <f aca="true" t="shared" si="6" ref="G21:G61">SUM(H21:K21)</f>
        <v>0</v>
      </c>
      <c r="H21" s="9"/>
      <c r="I21" s="9"/>
      <c r="J21" s="17"/>
      <c r="K21" s="9"/>
    </row>
    <row r="22" spans="1:11" ht="24.75" customHeight="1">
      <c r="A22" s="9">
        <v>3</v>
      </c>
      <c r="B22" s="10" t="s">
        <v>38</v>
      </c>
      <c r="C22" s="12">
        <f t="shared" si="5"/>
        <v>0</v>
      </c>
      <c r="D22" s="9"/>
      <c r="E22" s="9"/>
      <c r="F22" s="9"/>
      <c r="G22" s="12">
        <f t="shared" si="6"/>
        <v>0</v>
      </c>
      <c r="H22" s="9"/>
      <c r="I22" s="9"/>
      <c r="J22" s="17"/>
      <c r="K22" s="9"/>
    </row>
    <row r="23" spans="1:11" ht="24.75" customHeight="1">
      <c r="A23" s="9">
        <v>4</v>
      </c>
      <c r="B23" s="10" t="s">
        <v>39</v>
      </c>
      <c r="C23" s="12">
        <f t="shared" si="5"/>
        <v>0</v>
      </c>
      <c r="D23" s="9"/>
      <c r="E23" s="9"/>
      <c r="F23" s="9"/>
      <c r="G23" s="12">
        <f t="shared" si="6"/>
        <v>0</v>
      </c>
      <c r="H23" s="9"/>
      <c r="I23" s="9"/>
      <c r="J23" s="17"/>
      <c r="K23" s="9"/>
    </row>
    <row r="24" spans="1:11" ht="24.75" customHeight="1">
      <c r="A24" s="9">
        <v>5</v>
      </c>
      <c r="B24" s="10" t="s">
        <v>40</v>
      </c>
      <c r="C24" s="12">
        <f t="shared" si="5"/>
        <v>0</v>
      </c>
      <c r="D24" s="9"/>
      <c r="E24" s="9"/>
      <c r="F24" s="9"/>
      <c r="G24" s="12">
        <f t="shared" si="6"/>
        <v>0</v>
      </c>
      <c r="H24" s="9"/>
      <c r="I24" s="9"/>
      <c r="J24" s="17"/>
      <c r="K24" s="9"/>
    </row>
    <row r="25" spans="1:11" ht="24.75" customHeight="1">
      <c r="A25" s="9">
        <v>6</v>
      </c>
      <c r="B25" s="10" t="s">
        <v>41</v>
      </c>
      <c r="C25" s="12">
        <f t="shared" si="5"/>
        <v>0</v>
      </c>
      <c r="D25" s="9"/>
      <c r="E25" s="9"/>
      <c r="F25" s="9"/>
      <c r="G25" s="12">
        <f t="shared" si="6"/>
        <v>0</v>
      </c>
      <c r="H25" s="9"/>
      <c r="I25" s="9"/>
      <c r="J25" s="17"/>
      <c r="K25" s="9"/>
    </row>
    <row r="26" spans="1:11" ht="24.75" customHeight="1">
      <c r="A26" s="9">
        <v>7</v>
      </c>
      <c r="B26" s="10" t="s">
        <v>42</v>
      </c>
      <c r="C26" s="12">
        <f t="shared" si="5"/>
        <v>0</v>
      </c>
      <c r="D26" s="9"/>
      <c r="E26" s="9"/>
      <c r="F26" s="9"/>
      <c r="G26" s="12">
        <f t="shared" si="6"/>
        <v>0</v>
      </c>
      <c r="H26" s="9"/>
      <c r="I26" s="9"/>
      <c r="J26" s="17"/>
      <c r="K26" s="9"/>
    </row>
    <row r="27" spans="1:11" ht="24.75" customHeight="1">
      <c r="A27" s="9">
        <v>8</v>
      </c>
      <c r="B27" s="10" t="s">
        <v>43</v>
      </c>
      <c r="C27" s="12">
        <f t="shared" si="5"/>
        <v>0</v>
      </c>
      <c r="D27" s="9"/>
      <c r="E27" s="9"/>
      <c r="F27" s="9"/>
      <c r="G27" s="12">
        <f t="shared" si="6"/>
        <v>0</v>
      </c>
      <c r="H27" s="9"/>
      <c r="I27" s="9"/>
      <c r="J27" s="17"/>
      <c r="K27" s="9"/>
    </row>
    <row r="28" spans="1:11" ht="24.75" customHeight="1">
      <c r="A28" s="9">
        <v>9</v>
      </c>
      <c r="B28" s="10" t="s">
        <v>44</v>
      </c>
      <c r="C28" s="12">
        <f t="shared" si="5"/>
        <v>0</v>
      </c>
      <c r="D28" s="9"/>
      <c r="E28" s="9"/>
      <c r="F28" s="9"/>
      <c r="G28" s="12">
        <f t="shared" si="6"/>
        <v>0</v>
      </c>
      <c r="H28" s="9"/>
      <c r="I28" s="9"/>
      <c r="J28" s="17"/>
      <c r="K28" s="9"/>
    </row>
    <row r="29" spans="1:11" ht="24.75" customHeight="1">
      <c r="A29" s="9">
        <v>10</v>
      </c>
      <c r="B29" s="10" t="s">
        <v>45</v>
      </c>
      <c r="C29" s="12">
        <f t="shared" si="5"/>
        <v>0</v>
      </c>
      <c r="D29" s="9"/>
      <c r="E29" s="9"/>
      <c r="F29" s="9"/>
      <c r="G29" s="12">
        <f t="shared" si="6"/>
        <v>0</v>
      </c>
      <c r="H29" s="9"/>
      <c r="I29" s="9"/>
      <c r="J29" s="17"/>
      <c r="K29" s="9"/>
    </row>
    <row r="30" spans="1:11" ht="24.75" customHeight="1">
      <c r="A30" s="9">
        <v>11</v>
      </c>
      <c r="B30" s="10" t="s">
        <v>46</v>
      </c>
      <c r="C30" s="12">
        <f t="shared" si="5"/>
        <v>0</v>
      </c>
      <c r="D30" s="9"/>
      <c r="E30" s="9"/>
      <c r="F30" s="9"/>
      <c r="G30" s="12">
        <f t="shared" si="6"/>
        <v>0</v>
      </c>
      <c r="H30" s="9"/>
      <c r="I30" s="9"/>
      <c r="J30" s="17"/>
      <c r="K30" s="9"/>
    </row>
    <row r="31" spans="1:11" ht="24.75" customHeight="1">
      <c r="A31" s="9">
        <v>12</v>
      </c>
      <c r="B31" s="10" t="s">
        <v>47</v>
      </c>
      <c r="C31" s="12">
        <f t="shared" si="5"/>
        <v>0</v>
      </c>
      <c r="D31" s="9"/>
      <c r="E31" s="9"/>
      <c r="F31" s="9"/>
      <c r="G31" s="12">
        <f t="shared" si="6"/>
        <v>0</v>
      </c>
      <c r="H31" s="9"/>
      <c r="I31" s="9"/>
      <c r="J31" s="17"/>
      <c r="K31" s="9"/>
    </row>
    <row r="32" spans="1:11" ht="24.75" customHeight="1">
      <c r="A32" s="9">
        <v>13</v>
      </c>
      <c r="B32" s="10" t="s">
        <v>48</v>
      </c>
      <c r="C32" s="12">
        <f t="shared" si="5"/>
        <v>0</v>
      </c>
      <c r="D32" s="9"/>
      <c r="E32" s="9"/>
      <c r="F32" s="9"/>
      <c r="G32" s="12">
        <f t="shared" si="6"/>
        <v>0</v>
      </c>
      <c r="H32" s="9"/>
      <c r="I32" s="9"/>
      <c r="J32" s="17"/>
      <c r="K32" s="9"/>
    </row>
    <row r="33" spans="1:11" ht="24.75" customHeight="1">
      <c r="A33" s="9">
        <v>14</v>
      </c>
      <c r="B33" s="10" t="s">
        <v>49</v>
      </c>
      <c r="C33" s="12">
        <f t="shared" si="5"/>
        <v>0</v>
      </c>
      <c r="D33" s="9"/>
      <c r="E33" s="9"/>
      <c r="F33" s="9"/>
      <c r="G33" s="12">
        <f t="shared" si="6"/>
        <v>0</v>
      </c>
      <c r="H33" s="9"/>
      <c r="I33" s="9"/>
      <c r="J33" s="17"/>
      <c r="K33" s="9"/>
    </row>
    <row r="34" spans="1:11" ht="24.75" customHeight="1">
      <c r="A34" s="9">
        <v>15</v>
      </c>
      <c r="B34" s="10" t="s">
        <v>50</v>
      </c>
      <c r="C34" s="12">
        <f t="shared" si="5"/>
        <v>0</v>
      </c>
      <c r="D34" s="9"/>
      <c r="E34" s="9"/>
      <c r="F34" s="9"/>
      <c r="G34" s="12">
        <f t="shared" si="6"/>
        <v>0</v>
      </c>
      <c r="H34" s="9"/>
      <c r="I34" s="9"/>
      <c r="J34" s="17"/>
      <c r="K34" s="9"/>
    </row>
    <row r="35" spans="1:11" ht="24.75" customHeight="1">
      <c r="A35" s="9">
        <v>16</v>
      </c>
      <c r="B35" s="10" t="s">
        <v>51</v>
      </c>
      <c r="C35" s="12">
        <f t="shared" si="5"/>
        <v>0</v>
      </c>
      <c r="D35" s="9"/>
      <c r="E35" s="9"/>
      <c r="F35" s="9"/>
      <c r="G35" s="12">
        <f t="shared" si="6"/>
        <v>0</v>
      </c>
      <c r="H35" s="9"/>
      <c r="I35" s="9"/>
      <c r="J35" s="17"/>
      <c r="K35" s="9"/>
    </row>
    <row r="36" spans="1:11" ht="24.75" customHeight="1">
      <c r="A36" s="9">
        <v>17</v>
      </c>
      <c r="B36" s="10" t="s">
        <v>52</v>
      </c>
      <c r="C36" s="12">
        <f t="shared" si="5"/>
        <v>0</v>
      </c>
      <c r="D36" s="9"/>
      <c r="E36" s="9"/>
      <c r="F36" s="9"/>
      <c r="G36" s="12">
        <f t="shared" si="6"/>
        <v>0</v>
      </c>
      <c r="H36" s="9"/>
      <c r="I36" s="9"/>
      <c r="J36" s="17"/>
      <c r="K36" s="9"/>
    </row>
    <row r="37" spans="1:11" ht="24.75" customHeight="1">
      <c r="A37" s="9">
        <v>18</v>
      </c>
      <c r="B37" s="10" t="s">
        <v>53</v>
      </c>
      <c r="C37" s="12">
        <f t="shared" si="5"/>
        <v>0</v>
      </c>
      <c r="D37" s="9"/>
      <c r="E37" s="9"/>
      <c r="F37" s="9"/>
      <c r="G37" s="12">
        <f t="shared" si="6"/>
        <v>0</v>
      </c>
      <c r="H37" s="9"/>
      <c r="I37" s="9"/>
      <c r="J37" s="17"/>
      <c r="K37" s="9"/>
    </row>
    <row r="38" spans="1:11" ht="24.75" customHeight="1">
      <c r="A38" s="9">
        <v>19</v>
      </c>
      <c r="B38" s="10" t="s">
        <v>54</v>
      </c>
      <c r="C38" s="12">
        <f t="shared" si="5"/>
        <v>0</v>
      </c>
      <c r="D38" s="9"/>
      <c r="E38" s="9"/>
      <c r="F38" s="9"/>
      <c r="G38" s="12">
        <f t="shared" si="6"/>
        <v>0</v>
      </c>
      <c r="H38" s="9"/>
      <c r="I38" s="9"/>
      <c r="J38" s="17"/>
      <c r="K38" s="9"/>
    </row>
    <row r="39" spans="1:11" ht="24.75" customHeight="1">
      <c r="A39" s="9">
        <v>20</v>
      </c>
      <c r="B39" s="10" t="s">
        <v>55</v>
      </c>
      <c r="C39" s="12">
        <f t="shared" si="5"/>
        <v>0</v>
      </c>
      <c r="D39" s="9"/>
      <c r="E39" s="9"/>
      <c r="F39" s="9"/>
      <c r="G39" s="12">
        <f t="shared" si="6"/>
        <v>0</v>
      </c>
      <c r="H39" s="9"/>
      <c r="I39" s="9"/>
      <c r="J39" s="17"/>
      <c r="K39" s="9"/>
    </row>
    <row r="40" spans="1:11" ht="24.75" customHeight="1">
      <c r="A40" s="9">
        <v>21</v>
      </c>
      <c r="B40" s="10" t="s">
        <v>56</v>
      </c>
      <c r="C40" s="12">
        <f t="shared" si="5"/>
        <v>0</v>
      </c>
      <c r="D40" s="9"/>
      <c r="E40" s="9"/>
      <c r="F40" s="9"/>
      <c r="G40" s="12">
        <f t="shared" si="6"/>
        <v>0</v>
      </c>
      <c r="H40" s="9"/>
      <c r="I40" s="9"/>
      <c r="J40" s="17"/>
      <c r="K40" s="9"/>
    </row>
    <row r="41" spans="1:11" ht="24.75" customHeight="1">
      <c r="A41" s="9">
        <v>22</v>
      </c>
      <c r="B41" s="10" t="s">
        <v>57</v>
      </c>
      <c r="C41" s="12">
        <f t="shared" si="5"/>
        <v>0</v>
      </c>
      <c r="D41" s="9"/>
      <c r="E41" s="9"/>
      <c r="F41" s="9"/>
      <c r="G41" s="12">
        <f t="shared" si="6"/>
        <v>0</v>
      </c>
      <c r="H41" s="9"/>
      <c r="I41" s="9"/>
      <c r="J41" s="17"/>
      <c r="K41" s="9"/>
    </row>
    <row r="42" spans="1:11" ht="24.75" customHeight="1">
      <c r="A42" s="9">
        <v>23</v>
      </c>
      <c r="B42" s="10" t="s">
        <v>58</v>
      </c>
      <c r="C42" s="12">
        <f t="shared" si="5"/>
        <v>0</v>
      </c>
      <c r="D42" s="9"/>
      <c r="E42" s="9"/>
      <c r="F42" s="9"/>
      <c r="G42" s="12">
        <f t="shared" si="6"/>
        <v>0</v>
      </c>
      <c r="H42" s="9"/>
      <c r="I42" s="9"/>
      <c r="J42" s="17"/>
      <c r="K42" s="9"/>
    </row>
    <row r="43" spans="1:11" ht="24.75" customHeight="1">
      <c r="A43" s="9">
        <v>24</v>
      </c>
      <c r="B43" s="10" t="s">
        <v>59</v>
      </c>
      <c r="C43" s="12">
        <f t="shared" si="5"/>
        <v>0</v>
      </c>
      <c r="D43" s="9"/>
      <c r="E43" s="9"/>
      <c r="F43" s="9"/>
      <c r="G43" s="12">
        <f t="shared" si="6"/>
        <v>0</v>
      </c>
      <c r="H43" s="9"/>
      <c r="I43" s="9"/>
      <c r="J43" s="17"/>
      <c r="K43" s="9"/>
    </row>
    <row r="44" spans="1:11" ht="24.75" customHeight="1">
      <c r="A44" s="9">
        <v>25</v>
      </c>
      <c r="B44" s="10" t="s">
        <v>60</v>
      </c>
      <c r="C44" s="12">
        <f t="shared" si="5"/>
        <v>0</v>
      </c>
      <c r="D44" s="9"/>
      <c r="E44" s="9"/>
      <c r="F44" s="9"/>
      <c r="G44" s="12">
        <f t="shared" si="6"/>
        <v>0</v>
      </c>
      <c r="H44" s="9"/>
      <c r="I44" s="9"/>
      <c r="J44" s="17"/>
      <c r="K44" s="9"/>
    </row>
    <row r="45" spans="1:11" ht="24.75" customHeight="1">
      <c r="A45" s="9">
        <v>26</v>
      </c>
      <c r="B45" s="10" t="s">
        <v>61</v>
      </c>
      <c r="C45" s="12">
        <f t="shared" si="5"/>
        <v>0</v>
      </c>
      <c r="D45" s="9"/>
      <c r="E45" s="9"/>
      <c r="F45" s="9"/>
      <c r="G45" s="12">
        <f t="shared" si="6"/>
        <v>0</v>
      </c>
      <c r="H45" s="9"/>
      <c r="I45" s="9"/>
      <c r="J45" s="17"/>
      <c r="K45" s="9"/>
    </row>
    <row r="46" spans="1:11" ht="24.75" customHeight="1">
      <c r="A46" s="9">
        <v>27</v>
      </c>
      <c r="B46" s="10" t="s">
        <v>62</v>
      </c>
      <c r="C46" s="12">
        <f t="shared" si="5"/>
        <v>0</v>
      </c>
      <c r="D46" s="9"/>
      <c r="E46" s="9"/>
      <c r="F46" s="9"/>
      <c r="G46" s="12">
        <f t="shared" si="6"/>
        <v>0</v>
      </c>
      <c r="H46" s="9"/>
      <c r="I46" s="9"/>
      <c r="J46" s="17"/>
      <c r="K46" s="9"/>
    </row>
    <row r="47" spans="1:11" ht="24.75" customHeight="1">
      <c r="A47" s="9">
        <v>28</v>
      </c>
      <c r="B47" s="10" t="s">
        <v>63</v>
      </c>
      <c r="C47" s="12">
        <f t="shared" si="5"/>
        <v>0</v>
      </c>
      <c r="D47" s="9"/>
      <c r="E47" s="9"/>
      <c r="F47" s="9"/>
      <c r="G47" s="12">
        <f t="shared" si="6"/>
        <v>0</v>
      </c>
      <c r="H47" s="9"/>
      <c r="I47" s="9"/>
      <c r="J47" s="17"/>
      <c r="K47" s="9"/>
    </row>
    <row r="48" spans="1:11" ht="24.75" customHeight="1">
      <c r="A48" s="9">
        <v>29</v>
      </c>
      <c r="B48" s="10" t="s">
        <v>64</v>
      </c>
      <c r="C48" s="12">
        <f t="shared" si="5"/>
        <v>0</v>
      </c>
      <c r="D48" s="9"/>
      <c r="E48" s="9"/>
      <c r="F48" s="9"/>
      <c r="G48" s="12">
        <f t="shared" si="6"/>
        <v>0</v>
      </c>
      <c r="H48" s="9"/>
      <c r="I48" s="9"/>
      <c r="J48" s="17"/>
      <c r="K48" s="9"/>
    </row>
    <row r="49" spans="1:11" ht="24.75" customHeight="1">
      <c r="A49" s="9">
        <v>30</v>
      </c>
      <c r="B49" s="10" t="s">
        <v>65</v>
      </c>
      <c r="C49" s="12">
        <f t="shared" si="5"/>
        <v>0</v>
      </c>
      <c r="D49" s="9"/>
      <c r="E49" s="9"/>
      <c r="F49" s="9"/>
      <c r="G49" s="12">
        <f t="shared" si="6"/>
        <v>0</v>
      </c>
      <c r="H49" s="9"/>
      <c r="I49" s="9"/>
      <c r="J49" s="17"/>
      <c r="K49" s="9"/>
    </row>
    <row r="50" spans="1:11" ht="24.75" customHeight="1">
      <c r="A50" s="9">
        <v>31</v>
      </c>
      <c r="B50" s="10" t="s">
        <v>66</v>
      </c>
      <c r="C50" s="12">
        <f t="shared" si="5"/>
        <v>0</v>
      </c>
      <c r="D50" s="9"/>
      <c r="E50" s="9"/>
      <c r="F50" s="9"/>
      <c r="G50" s="12">
        <f t="shared" si="6"/>
        <v>0</v>
      </c>
      <c r="H50" s="9"/>
      <c r="I50" s="9"/>
      <c r="J50" s="17"/>
      <c r="K50" s="9"/>
    </row>
    <row r="51" spans="1:11" ht="24.75" customHeight="1">
      <c r="A51" s="9">
        <v>32</v>
      </c>
      <c r="B51" s="10" t="s">
        <v>67</v>
      </c>
      <c r="C51" s="12">
        <f t="shared" si="5"/>
        <v>0</v>
      </c>
      <c r="D51" s="9"/>
      <c r="E51" s="9"/>
      <c r="F51" s="9"/>
      <c r="G51" s="12">
        <f t="shared" si="6"/>
        <v>0</v>
      </c>
      <c r="H51" s="9"/>
      <c r="I51" s="9"/>
      <c r="J51" s="17"/>
      <c r="K51" s="9"/>
    </row>
    <row r="52" spans="1:11" ht="24.75" customHeight="1">
      <c r="A52" s="9">
        <v>33</v>
      </c>
      <c r="B52" s="10" t="s">
        <v>68</v>
      </c>
      <c r="C52" s="12">
        <f t="shared" si="5"/>
        <v>0</v>
      </c>
      <c r="D52" s="9"/>
      <c r="E52" s="9"/>
      <c r="F52" s="9"/>
      <c r="G52" s="12">
        <f t="shared" si="6"/>
        <v>0</v>
      </c>
      <c r="H52" s="9"/>
      <c r="I52" s="9"/>
      <c r="J52" s="17"/>
      <c r="K52" s="9"/>
    </row>
    <row r="53" spans="1:11" ht="24.75" customHeight="1">
      <c r="A53" s="9">
        <v>34</v>
      </c>
      <c r="B53" s="10" t="s">
        <v>69</v>
      </c>
      <c r="C53" s="12">
        <f t="shared" si="5"/>
        <v>0</v>
      </c>
      <c r="D53" s="9"/>
      <c r="E53" s="9"/>
      <c r="F53" s="9"/>
      <c r="G53" s="12">
        <f t="shared" si="6"/>
        <v>0</v>
      </c>
      <c r="H53" s="9"/>
      <c r="I53" s="9"/>
      <c r="J53" s="17"/>
      <c r="K53" s="9"/>
    </row>
    <row r="54" spans="1:11" ht="24.75" customHeight="1">
      <c r="A54" s="9">
        <v>35</v>
      </c>
      <c r="B54" s="10" t="s">
        <v>70</v>
      </c>
      <c r="C54" s="12">
        <f t="shared" si="5"/>
        <v>0</v>
      </c>
      <c r="D54" s="9"/>
      <c r="E54" s="9"/>
      <c r="F54" s="9"/>
      <c r="G54" s="12">
        <f t="shared" si="6"/>
        <v>0</v>
      </c>
      <c r="H54" s="9"/>
      <c r="I54" s="9"/>
      <c r="J54" s="17"/>
      <c r="K54" s="9"/>
    </row>
    <row r="55" spans="1:11" ht="24.75" customHeight="1">
      <c r="A55" s="9">
        <v>36</v>
      </c>
      <c r="B55" s="10" t="s">
        <v>71</v>
      </c>
      <c r="C55" s="12">
        <f t="shared" si="5"/>
        <v>0</v>
      </c>
      <c r="D55" s="9"/>
      <c r="E55" s="9"/>
      <c r="F55" s="9"/>
      <c r="G55" s="12">
        <f t="shared" si="6"/>
        <v>0</v>
      </c>
      <c r="H55" s="9"/>
      <c r="I55" s="9"/>
      <c r="J55" s="17"/>
      <c r="K55" s="9"/>
    </row>
    <row r="56" spans="1:11" ht="24.75" customHeight="1">
      <c r="A56" s="9">
        <v>37</v>
      </c>
      <c r="B56" s="10" t="s">
        <v>72</v>
      </c>
      <c r="C56" s="12">
        <f t="shared" si="5"/>
        <v>0</v>
      </c>
      <c r="D56" s="9"/>
      <c r="E56" s="9"/>
      <c r="F56" s="9"/>
      <c r="G56" s="12">
        <f t="shared" si="6"/>
        <v>0</v>
      </c>
      <c r="H56" s="9"/>
      <c r="I56" s="9"/>
      <c r="J56" s="17"/>
      <c r="K56" s="9"/>
    </row>
    <row r="57" spans="1:11" ht="24.75" customHeight="1">
      <c r="A57" s="9">
        <v>38</v>
      </c>
      <c r="B57" s="10" t="s">
        <v>73</v>
      </c>
      <c r="C57" s="12">
        <f t="shared" si="5"/>
        <v>0</v>
      </c>
      <c r="D57" s="9"/>
      <c r="E57" s="9"/>
      <c r="F57" s="9"/>
      <c r="G57" s="12">
        <f t="shared" si="6"/>
        <v>0</v>
      </c>
      <c r="H57" s="9"/>
      <c r="I57" s="9"/>
      <c r="J57" s="17"/>
      <c r="K57" s="9"/>
    </row>
    <row r="58" spans="1:11" ht="24.75" customHeight="1">
      <c r="A58" s="9">
        <v>39</v>
      </c>
      <c r="B58" s="10" t="s">
        <v>74</v>
      </c>
      <c r="C58" s="12">
        <f t="shared" si="5"/>
        <v>0</v>
      </c>
      <c r="D58" s="9"/>
      <c r="E58" s="9"/>
      <c r="F58" s="9"/>
      <c r="G58" s="12">
        <f t="shared" si="6"/>
        <v>0</v>
      </c>
      <c r="H58" s="9"/>
      <c r="I58" s="9"/>
      <c r="J58" s="17"/>
      <c r="K58" s="9"/>
    </row>
    <row r="59" spans="1:11" ht="24.75" customHeight="1">
      <c r="A59" s="9">
        <v>40</v>
      </c>
      <c r="B59" s="10" t="s">
        <v>75</v>
      </c>
      <c r="C59" s="12">
        <f t="shared" si="5"/>
        <v>0</v>
      </c>
      <c r="D59" s="9"/>
      <c r="E59" s="9"/>
      <c r="F59" s="9"/>
      <c r="G59" s="12">
        <f t="shared" si="6"/>
        <v>0</v>
      </c>
      <c r="H59" s="9"/>
      <c r="I59" s="9"/>
      <c r="J59" s="17"/>
      <c r="K59" s="9"/>
    </row>
    <row r="60" spans="1:11" ht="24.75" customHeight="1">
      <c r="A60" s="9">
        <v>41</v>
      </c>
      <c r="B60" s="10" t="s">
        <v>76</v>
      </c>
      <c r="C60" s="12">
        <f t="shared" si="5"/>
        <v>0</v>
      </c>
      <c r="D60" s="9"/>
      <c r="E60" s="9"/>
      <c r="F60" s="9"/>
      <c r="G60" s="12">
        <f t="shared" si="6"/>
        <v>0</v>
      </c>
      <c r="H60" s="9"/>
      <c r="I60" s="9"/>
      <c r="J60" s="17"/>
      <c r="K60" s="9"/>
    </row>
    <row r="61" spans="1:11" ht="24.75" customHeight="1">
      <c r="A61" s="9">
        <v>42</v>
      </c>
      <c r="B61" s="10" t="s">
        <v>77</v>
      </c>
      <c r="C61" s="12">
        <f t="shared" si="5"/>
        <v>0</v>
      </c>
      <c r="D61" s="9"/>
      <c r="E61" s="9"/>
      <c r="F61" s="9"/>
      <c r="G61" s="12">
        <f t="shared" si="6"/>
        <v>0</v>
      </c>
      <c r="H61" s="9"/>
      <c r="I61" s="9"/>
      <c r="J61" s="17"/>
      <c r="K61" s="9"/>
    </row>
    <row r="62" spans="1:11" ht="24.75" customHeight="1">
      <c r="A62" s="66" t="s">
        <v>78</v>
      </c>
      <c r="B62" s="66"/>
      <c r="C62" s="61"/>
      <c r="D62" s="61"/>
      <c r="E62" s="14"/>
      <c r="F62" s="14"/>
      <c r="G62" s="61"/>
      <c r="H62" s="61"/>
      <c r="I62" s="14"/>
      <c r="J62" s="18"/>
      <c r="K62" s="14"/>
    </row>
    <row r="63" spans="1:7" s="5" customFormat="1" ht="33" customHeight="1">
      <c r="A63" s="62" t="s">
        <v>0</v>
      </c>
      <c r="B63" s="62"/>
      <c r="C63" s="15"/>
      <c r="D63" s="16"/>
      <c r="E63" s="62" t="s">
        <v>1</v>
      </c>
      <c r="F63" s="62"/>
      <c r="G63" s="15"/>
    </row>
    <row r="64" spans="1:11" ht="25.5" customHeight="1">
      <c r="A64" s="53" t="s">
        <v>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s="6" customFormat="1" ht="20.25" customHeight="1">
      <c r="A65" s="53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s="6" customFormat="1" ht="39" customHeight="1">
      <c r="A66" s="63" t="s">
        <v>80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s="6" customFormat="1" ht="20.25" customHeight="1">
      <c r="A67" s="52" t="s">
        <v>81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s="6" customFormat="1" ht="20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</sheetData>
  <sheetProtection/>
  <mergeCells count="23">
    <mergeCell ref="A1:B1"/>
    <mergeCell ref="A2:K2"/>
    <mergeCell ref="C3:F3"/>
    <mergeCell ref="G3:K3"/>
    <mergeCell ref="D4:F4"/>
    <mergeCell ref="H4:K4"/>
    <mergeCell ref="A66:K66"/>
    <mergeCell ref="A6:B6"/>
    <mergeCell ref="A7:B7"/>
    <mergeCell ref="A8:B8"/>
    <mergeCell ref="A19:B19"/>
    <mergeCell ref="A62:B62"/>
    <mergeCell ref="C62:D62"/>
    <mergeCell ref="A67:K67"/>
    <mergeCell ref="A68:K68"/>
    <mergeCell ref="C4:C5"/>
    <mergeCell ref="G4:G5"/>
    <mergeCell ref="A3:B5"/>
    <mergeCell ref="G62:H62"/>
    <mergeCell ref="A63:B63"/>
    <mergeCell ref="E63:F63"/>
    <mergeCell ref="A64:K64"/>
    <mergeCell ref="A65:K6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115" zoomScaleNormal="115" zoomScalePageLayoutView="0" workbookViewId="0" topLeftCell="A1">
      <selection activeCell="U5" sqref="U5"/>
    </sheetView>
  </sheetViews>
  <sheetFormatPr defaultColWidth="9.00390625" defaultRowHeight="14.25"/>
  <cols>
    <col min="1" max="1" width="3.625" style="2" customWidth="1"/>
    <col min="2" max="2" width="10.25390625" style="2" customWidth="1"/>
    <col min="3" max="3" width="6.375" style="2" customWidth="1"/>
    <col min="4" max="4" width="5.375" style="2" customWidth="1"/>
    <col min="5" max="5" width="6.75390625" style="2" customWidth="1"/>
    <col min="6" max="6" width="7.75390625" style="2" customWidth="1"/>
    <col min="7" max="7" width="6.50390625" style="2" customWidth="1"/>
    <col min="8" max="8" width="11.25390625" style="2" customWidth="1"/>
    <col min="9" max="9" width="6.875" style="2" customWidth="1"/>
    <col min="10" max="10" width="5.50390625" style="2" customWidth="1"/>
    <col min="11" max="11" width="5.25390625" style="2" customWidth="1"/>
    <col min="12" max="12" width="5.50390625" style="2" customWidth="1"/>
    <col min="13" max="13" width="4.875" style="2" customWidth="1"/>
    <col min="14" max="14" width="4.625" style="2" customWidth="1"/>
    <col min="15" max="15" width="6.00390625" style="2" customWidth="1"/>
    <col min="16" max="16" width="7.00390625" style="2" customWidth="1"/>
    <col min="17" max="17" width="10.50390625" style="2" customWidth="1"/>
    <col min="18" max="18" width="13.875" style="2" customWidth="1"/>
    <col min="19" max="19" width="7.625" style="2" customWidth="1"/>
    <col min="20" max="16384" width="9.00390625" style="2" customWidth="1"/>
  </cols>
  <sheetData>
    <row r="1" spans="1:19" s="1" customFormat="1" ht="51" customHeight="1">
      <c r="A1" s="73" t="s">
        <v>387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24" customHeight="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24" customHeight="1">
      <c r="A3" s="72" t="s">
        <v>6</v>
      </c>
      <c r="B3" s="72" t="s">
        <v>3</v>
      </c>
      <c r="C3" s="72" t="s">
        <v>82</v>
      </c>
      <c r="D3" s="72" t="s">
        <v>4</v>
      </c>
      <c r="E3" s="72" t="s">
        <v>83</v>
      </c>
      <c r="F3" s="72" t="s">
        <v>84</v>
      </c>
      <c r="G3" s="72" t="s">
        <v>85</v>
      </c>
      <c r="H3" s="75" t="s">
        <v>86</v>
      </c>
      <c r="I3" s="72" t="s">
        <v>87</v>
      </c>
      <c r="J3" s="72"/>
      <c r="K3" s="72"/>
      <c r="L3" s="72"/>
      <c r="M3" s="72"/>
      <c r="N3" s="72"/>
      <c r="O3" s="70" t="s">
        <v>88</v>
      </c>
      <c r="P3" s="71"/>
      <c r="Q3" s="72" t="s">
        <v>89</v>
      </c>
      <c r="R3" s="72" t="s">
        <v>90</v>
      </c>
      <c r="S3" s="72" t="s">
        <v>91</v>
      </c>
    </row>
    <row r="4" spans="1:19" ht="43.5" customHeight="1">
      <c r="A4" s="72"/>
      <c r="B4" s="72"/>
      <c r="C4" s="72"/>
      <c r="D4" s="72"/>
      <c r="E4" s="72"/>
      <c r="F4" s="72"/>
      <c r="G4" s="72"/>
      <c r="H4" s="76"/>
      <c r="I4" s="19" t="s">
        <v>5</v>
      </c>
      <c r="J4" s="19" t="s">
        <v>92</v>
      </c>
      <c r="K4" s="19" t="s">
        <v>93</v>
      </c>
      <c r="L4" s="20" t="s">
        <v>105</v>
      </c>
      <c r="M4" s="20" t="s">
        <v>106</v>
      </c>
      <c r="N4" s="19" t="s">
        <v>7</v>
      </c>
      <c r="O4" s="19" t="s">
        <v>94</v>
      </c>
      <c r="P4" s="19" t="s">
        <v>95</v>
      </c>
      <c r="Q4" s="72"/>
      <c r="R4" s="72"/>
      <c r="S4" s="72"/>
    </row>
    <row r="5" spans="1:19" ht="62.25" customHeight="1">
      <c r="A5" s="32">
        <v>1</v>
      </c>
      <c r="B5" s="42" t="s">
        <v>109</v>
      </c>
      <c r="C5" s="32" t="s">
        <v>107</v>
      </c>
      <c r="D5" s="32" t="s">
        <v>98</v>
      </c>
      <c r="E5" s="42" t="s">
        <v>134</v>
      </c>
      <c r="F5" s="32" t="s">
        <v>154</v>
      </c>
      <c r="G5" s="32" t="s">
        <v>101</v>
      </c>
      <c r="H5" s="21" t="s">
        <v>160</v>
      </c>
      <c r="I5" s="26">
        <v>100</v>
      </c>
      <c r="J5" s="31"/>
      <c r="K5" s="28">
        <v>100</v>
      </c>
      <c r="L5" s="28"/>
      <c r="M5" s="28"/>
      <c r="N5" s="28"/>
      <c r="O5" s="42" t="s">
        <v>175</v>
      </c>
      <c r="P5" s="42">
        <v>81</v>
      </c>
      <c r="Q5" s="42" t="s">
        <v>219</v>
      </c>
      <c r="R5" s="42" t="s">
        <v>193</v>
      </c>
      <c r="S5" s="32" t="s">
        <v>226</v>
      </c>
    </row>
    <row r="6" spans="1:19" ht="62.25" customHeight="1">
      <c r="A6" s="32">
        <v>2</v>
      </c>
      <c r="B6" s="22" t="s">
        <v>110</v>
      </c>
      <c r="C6" s="32" t="s">
        <v>107</v>
      </c>
      <c r="D6" s="32" t="s">
        <v>133</v>
      </c>
      <c r="E6" s="22" t="s">
        <v>234</v>
      </c>
      <c r="F6" s="32" t="s">
        <v>154</v>
      </c>
      <c r="G6" s="32" t="s">
        <v>104</v>
      </c>
      <c r="H6" s="22" t="s">
        <v>161</v>
      </c>
      <c r="I6" s="30">
        <v>300</v>
      </c>
      <c r="J6" s="31"/>
      <c r="K6" s="28">
        <v>300</v>
      </c>
      <c r="L6" s="28"/>
      <c r="M6" s="28"/>
      <c r="N6" s="28"/>
      <c r="O6" s="22" t="s">
        <v>192</v>
      </c>
      <c r="P6" s="23">
        <v>350</v>
      </c>
      <c r="Q6" s="22" t="s">
        <v>224</v>
      </c>
      <c r="R6" s="32" t="s">
        <v>194</v>
      </c>
      <c r="S6" s="32" t="s">
        <v>226</v>
      </c>
    </row>
    <row r="7" spans="1:19" ht="62.25" customHeight="1">
      <c r="A7" s="32">
        <v>3</v>
      </c>
      <c r="B7" s="43" t="s">
        <v>236</v>
      </c>
      <c r="C7" s="32" t="s">
        <v>107</v>
      </c>
      <c r="D7" s="32" t="s">
        <v>239</v>
      </c>
      <c r="E7" s="43" t="s">
        <v>237</v>
      </c>
      <c r="F7" s="32" t="s">
        <v>240</v>
      </c>
      <c r="G7" s="32" t="s">
        <v>241</v>
      </c>
      <c r="H7" s="43" t="s">
        <v>238</v>
      </c>
      <c r="I7" s="26">
        <v>300</v>
      </c>
      <c r="J7" s="28"/>
      <c r="K7" s="27">
        <v>300</v>
      </c>
      <c r="L7" s="27"/>
      <c r="M7" s="27"/>
      <c r="N7" s="28"/>
      <c r="O7" s="42" t="s">
        <v>242</v>
      </c>
      <c r="P7" s="42">
        <v>32</v>
      </c>
      <c r="Q7" s="42" t="s">
        <v>243</v>
      </c>
      <c r="R7" s="32" t="s">
        <v>195</v>
      </c>
      <c r="S7" s="32" t="s">
        <v>226</v>
      </c>
    </row>
    <row r="8" spans="1:19" ht="62.25" customHeight="1">
      <c r="A8" s="32">
        <v>4</v>
      </c>
      <c r="B8" s="25" t="s">
        <v>264</v>
      </c>
      <c r="C8" s="32" t="s">
        <v>107</v>
      </c>
      <c r="D8" s="32" t="s">
        <v>98</v>
      </c>
      <c r="E8" s="25" t="s">
        <v>267</v>
      </c>
      <c r="F8" s="32" t="s">
        <v>154</v>
      </c>
      <c r="G8" s="32" t="s">
        <v>99</v>
      </c>
      <c r="H8" s="25" t="s">
        <v>265</v>
      </c>
      <c r="I8" s="26">
        <v>185</v>
      </c>
      <c r="J8" s="27"/>
      <c r="K8" s="27">
        <v>100</v>
      </c>
      <c r="L8" s="27">
        <v>85</v>
      </c>
      <c r="M8" s="27"/>
      <c r="N8" s="28"/>
      <c r="O8" s="42" t="s">
        <v>266</v>
      </c>
      <c r="P8" s="42">
        <v>14</v>
      </c>
      <c r="Q8" s="42" t="s">
        <v>268</v>
      </c>
      <c r="R8" s="32" t="s">
        <v>269</v>
      </c>
      <c r="S8" s="32" t="s">
        <v>226</v>
      </c>
    </row>
    <row r="9" spans="1:19" ht="62.25" customHeight="1">
      <c r="A9" s="32">
        <v>5</v>
      </c>
      <c r="B9" s="32" t="s">
        <v>111</v>
      </c>
      <c r="C9" s="32" t="s">
        <v>107</v>
      </c>
      <c r="D9" s="32" t="s">
        <v>98</v>
      </c>
      <c r="E9" s="32" t="s">
        <v>135</v>
      </c>
      <c r="F9" s="32" t="s">
        <v>154</v>
      </c>
      <c r="G9" s="32" t="s">
        <v>100</v>
      </c>
      <c r="H9" s="32" t="s">
        <v>162</v>
      </c>
      <c r="I9" s="28">
        <v>150</v>
      </c>
      <c r="J9" s="28">
        <v>50</v>
      </c>
      <c r="K9" s="28">
        <v>100</v>
      </c>
      <c r="L9" s="27"/>
      <c r="M9" s="27"/>
      <c r="N9" s="28"/>
      <c r="O9" s="32" t="s">
        <v>178</v>
      </c>
      <c r="P9" s="32">
        <v>20</v>
      </c>
      <c r="Q9" s="32" t="s">
        <v>196</v>
      </c>
      <c r="R9" s="32" t="s">
        <v>197</v>
      </c>
      <c r="S9" s="32" t="s">
        <v>226</v>
      </c>
    </row>
    <row r="10" spans="1:19" ht="72" customHeight="1">
      <c r="A10" s="32">
        <v>6</v>
      </c>
      <c r="B10" s="42" t="s">
        <v>415</v>
      </c>
      <c r="C10" s="32" t="s">
        <v>107</v>
      </c>
      <c r="D10" s="32" t="s">
        <v>98</v>
      </c>
      <c r="E10" s="42" t="s">
        <v>136</v>
      </c>
      <c r="F10" s="32" t="s">
        <v>154</v>
      </c>
      <c r="G10" s="32" t="s">
        <v>103</v>
      </c>
      <c r="H10" s="42" t="s">
        <v>416</v>
      </c>
      <c r="I10" s="26">
        <v>370</v>
      </c>
      <c r="J10" s="28">
        <v>370</v>
      </c>
      <c r="K10" s="28"/>
      <c r="L10" s="27"/>
      <c r="M10" s="28"/>
      <c r="N10" s="28"/>
      <c r="O10" s="42" t="s">
        <v>417</v>
      </c>
      <c r="P10" s="42">
        <v>98</v>
      </c>
      <c r="Q10" s="42" t="s">
        <v>220</v>
      </c>
      <c r="R10" s="42" t="s">
        <v>198</v>
      </c>
      <c r="S10" s="32" t="s">
        <v>226</v>
      </c>
    </row>
    <row r="11" spans="1:19" ht="68.25" customHeight="1">
      <c r="A11" s="32">
        <v>7</v>
      </c>
      <c r="B11" s="42" t="s">
        <v>305</v>
      </c>
      <c r="C11" s="32" t="s">
        <v>107</v>
      </c>
      <c r="D11" s="32" t="s">
        <v>98</v>
      </c>
      <c r="E11" s="42" t="s">
        <v>270</v>
      </c>
      <c r="F11" s="32" t="s">
        <v>154</v>
      </c>
      <c r="G11" s="32" t="s">
        <v>102</v>
      </c>
      <c r="H11" s="42" t="s">
        <v>235</v>
      </c>
      <c r="I11" s="26">
        <v>100</v>
      </c>
      <c r="J11" s="28">
        <v>100</v>
      </c>
      <c r="K11" s="31"/>
      <c r="L11" s="27"/>
      <c r="M11" s="27"/>
      <c r="N11" s="28"/>
      <c r="O11" s="42" t="s">
        <v>295</v>
      </c>
      <c r="P11" s="42">
        <v>61</v>
      </c>
      <c r="Q11" s="42" t="s">
        <v>199</v>
      </c>
      <c r="R11" s="42" t="s">
        <v>200</v>
      </c>
      <c r="S11" s="32" t="s">
        <v>226</v>
      </c>
    </row>
    <row r="12" spans="1:19" ht="68.25" customHeight="1">
      <c r="A12" s="32">
        <v>8</v>
      </c>
      <c r="B12" s="42" t="s">
        <v>253</v>
      </c>
      <c r="C12" s="32" t="s">
        <v>107</v>
      </c>
      <c r="D12" s="32" t="s">
        <v>98</v>
      </c>
      <c r="E12" s="42" t="s">
        <v>254</v>
      </c>
      <c r="F12" s="32" t="s">
        <v>154</v>
      </c>
      <c r="G12" s="32" t="s">
        <v>104</v>
      </c>
      <c r="H12" s="42" t="s">
        <v>255</v>
      </c>
      <c r="I12" s="26">
        <v>200</v>
      </c>
      <c r="J12" s="28"/>
      <c r="K12" s="27">
        <v>200</v>
      </c>
      <c r="L12" s="27"/>
      <c r="M12" s="27"/>
      <c r="N12" s="28"/>
      <c r="O12" s="42" t="s">
        <v>254</v>
      </c>
      <c r="P12" s="42">
        <v>29</v>
      </c>
      <c r="Q12" s="42" t="s">
        <v>257</v>
      </c>
      <c r="R12" s="42" t="s">
        <v>256</v>
      </c>
      <c r="S12" s="32" t="s">
        <v>226</v>
      </c>
    </row>
    <row r="13" spans="1:19" ht="68.25" customHeight="1">
      <c r="A13" s="32">
        <v>9</v>
      </c>
      <c r="B13" s="32" t="s">
        <v>296</v>
      </c>
      <c r="C13" s="32" t="s">
        <v>297</v>
      </c>
      <c r="D13" s="32" t="s">
        <v>298</v>
      </c>
      <c r="E13" s="32" t="s">
        <v>299</v>
      </c>
      <c r="F13" s="32" t="s">
        <v>300</v>
      </c>
      <c r="G13" s="32" t="s">
        <v>301</v>
      </c>
      <c r="H13" s="32" t="s">
        <v>302</v>
      </c>
      <c r="I13" s="28">
        <v>150</v>
      </c>
      <c r="J13" s="28"/>
      <c r="K13" s="31"/>
      <c r="L13" s="27">
        <v>150</v>
      </c>
      <c r="M13" s="28"/>
      <c r="N13" s="28"/>
      <c r="O13" s="32" t="s">
        <v>299</v>
      </c>
      <c r="P13" s="32">
        <v>20</v>
      </c>
      <c r="Q13" s="32" t="s">
        <v>303</v>
      </c>
      <c r="R13" s="32" t="s">
        <v>304</v>
      </c>
      <c r="S13" s="32" t="s">
        <v>226</v>
      </c>
    </row>
    <row r="14" spans="1:19" ht="68.25" customHeight="1">
      <c r="A14" s="32">
        <v>10</v>
      </c>
      <c r="B14" s="42" t="s">
        <v>388</v>
      </c>
      <c r="C14" s="32" t="s">
        <v>389</v>
      </c>
      <c r="D14" s="32" t="s">
        <v>390</v>
      </c>
      <c r="E14" s="42" t="s">
        <v>391</v>
      </c>
      <c r="F14" s="32" t="s">
        <v>392</v>
      </c>
      <c r="G14" s="32" t="s">
        <v>393</v>
      </c>
      <c r="H14" s="21" t="s">
        <v>394</v>
      </c>
      <c r="I14" s="42">
        <v>50</v>
      </c>
      <c r="J14" s="32">
        <v>50</v>
      </c>
      <c r="K14" s="32"/>
      <c r="L14" s="32"/>
      <c r="M14" s="44"/>
      <c r="N14" s="32"/>
      <c r="O14" s="42" t="s">
        <v>395</v>
      </c>
      <c r="P14" s="42">
        <v>59</v>
      </c>
      <c r="Q14" s="45" t="s">
        <v>396</v>
      </c>
      <c r="R14" s="45" t="s">
        <v>397</v>
      </c>
      <c r="S14" s="32" t="s">
        <v>226</v>
      </c>
    </row>
    <row r="15" spans="1:19" ht="68.25" customHeight="1">
      <c r="A15" s="32">
        <v>11</v>
      </c>
      <c r="B15" s="32" t="s">
        <v>398</v>
      </c>
      <c r="C15" s="32" t="s">
        <v>389</v>
      </c>
      <c r="D15" s="32" t="s">
        <v>390</v>
      </c>
      <c r="E15" s="32" t="s">
        <v>399</v>
      </c>
      <c r="F15" s="32" t="s">
        <v>400</v>
      </c>
      <c r="G15" s="32" t="s">
        <v>393</v>
      </c>
      <c r="H15" s="21" t="s">
        <v>401</v>
      </c>
      <c r="I15" s="42">
        <v>50</v>
      </c>
      <c r="J15" s="32">
        <v>50</v>
      </c>
      <c r="K15" s="32"/>
      <c r="L15" s="32"/>
      <c r="M15" s="44"/>
      <c r="N15" s="32"/>
      <c r="O15" s="42" t="s">
        <v>402</v>
      </c>
      <c r="P15" s="42">
        <v>31</v>
      </c>
      <c r="Q15" s="42" t="s">
        <v>403</v>
      </c>
      <c r="R15" s="42" t="s">
        <v>404</v>
      </c>
      <c r="S15" s="32" t="s">
        <v>226</v>
      </c>
    </row>
    <row r="16" spans="1:19" ht="68.25" customHeight="1">
      <c r="A16" s="32">
        <v>12</v>
      </c>
      <c r="B16" s="42" t="s">
        <v>405</v>
      </c>
      <c r="C16" s="32" t="s">
        <v>389</v>
      </c>
      <c r="D16" s="32" t="s">
        <v>390</v>
      </c>
      <c r="E16" s="42" t="s">
        <v>406</v>
      </c>
      <c r="F16" s="32" t="s">
        <v>407</v>
      </c>
      <c r="G16" s="32" t="s">
        <v>393</v>
      </c>
      <c r="H16" s="21" t="s">
        <v>408</v>
      </c>
      <c r="I16" s="42">
        <v>50</v>
      </c>
      <c r="J16" s="32">
        <v>50</v>
      </c>
      <c r="K16" s="32"/>
      <c r="L16" s="32"/>
      <c r="M16" s="44"/>
      <c r="N16" s="44"/>
      <c r="O16" s="42" t="s">
        <v>409</v>
      </c>
      <c r="P16" s="42">
        <v>35</v>
      </c>
      <c r="Q16" s="42" t="s">
        <v>410</v>
      </c>
      <c r="R16" s="42" t="s">
        <v>411</v>
      </c>
      <c r="S16" s="32" t="s">
        <v>226</v>
      </c>
    </row>
    <row r="17" spans="1:19" ht="68.25" customHeight="1">
      <c r="A17" s="32">
        <v>13</v>
      </c>
      <c r="B17" s="42" t="s">
        <v>412</v>
      </c>
      <c r="C17" s="32" t="s">
        <v>389</v>
      </c>
      <c r="D17" s="32" t="s">
        <v>390</v>
      </c>
      <c r="E17" s="42" t="s">
        <v>418</v>
      </c>
      <c r="F17" s="32" t="s">
        <v>407</v>
      </c>
      <c r="G17" s="32" t="s">
        <v>393</v>
      </c>
      <c r="H17" s="21" t="s">
        <v>413</v>
      </c>
      <c r="I17" s="42">
        <v>50</v>
      </c>
      <c r="J17" s="32">
        <v>50</v>
      </c>
      <c r="K17" s="32"/>
      <c r="L17" s="32"/>
      <c r="M17" s="44"/>
      <c r="N17" s="32"/>
      <c r="O17" s="42" t="s">
        <v>96</v>
      </c>
      <c r="P17" s="42">
        <v>51</v>
      </c>
      <c r="Q17" s="42" t="s">
        <v>396</v>
      </c>
      <c r="R17" s="42" t="s">
        <v>414</v>
      </c>
      <c r="S17" s="32" t="s">
        <v>226</v>
      </c>
    </row>
    <row r="18" spans="1:19" ht="68.25" customHeight="1">
      <c r="A18" s="32">
        <v>14</v>
      </c>
      <c r="B18" s="42" t="s">
        <v>314</v>
      </c>
      <c r="C18" s="32" t="s">
        <v>315</v>
      </c>
      <c r="D18" s="32" t="s">
        <v>316</v>
      </c>
      <c r="E18" s="42" t="s">
        <v>317</v>
      </c>
      <c r="F18" s="32" t="s">
        <v>318</v>
      </c>
      <c r="G18" s="32" t="s">
        <v>319</v>
      </c>
      <c r="H18" s="21" t="s">
        <v>320</v>
      </c>
      <c r="I18" s="42">
        <v>260</v>
      </c>
      <c r="K18" s="32"/>
      <c r="L18" s="32"/>
      <c r="M18" s="32"/>
      <c r="N18" s="32">
        <v>260</v>
      </c>
      <c r="O18" s="42" t="s">
        <v>317</v>
      </c>
      <c r="P18" s="42"/>
      <c r="Q18" s="42" t="s">
        <v>321</v>
      </c>
      <c r="R18" s="42" t="s">
        <v>322</v>
      </c>
      <c r="S18" s="32" t="s">
        <v>226</v>
      </c>
    </row>
    <row r="19" spans="1:19" ht="62.25" customHeight="1">
      <c r="A19" s="32">
        <v>15</v>
      </c>
      <c r="B19" s="42" t="s">
        <v>112</v>
      </c>
      <c r="C19" s="32" t="s">
        <v>131</v>
      </c>
      <c r="D19" s="32" t="s">
        <v>98</v>
      </c>
      <c r="E19" s="42" t="s">
        <v>137</v>
      </c>
      <c r="F19" s="32" t="s">
        <v>154</v>
      </c>
      <c r="G19" s="32" t="s">
        <v>156</v>
      </c>
      <c r="H19" s="42" t="s">
        <v>163</v>
      </c>
      <c r="I19" s="26">
        <v>58</v>
      </c>
      <c r="J19" s="28"/>
      <c r="K19" s="26">
        <v>58</v>
      </c>
      <c r="L19" s="27"/>
      <c r="M19" s="28"/>
      <c r="N19" s="28"/>
      <c r="O19" s="42" t="s">
        <v>174</v>
      </c>
      <c r="P19" s="42">
        <v>64</v>
      </c>
      <c r="Q19" s="32" t="s">
        <v>223</v>
      </c>
      <c r="R19" s="32" t="s">
        <v>201</v>
      </c>
      <c r="S19" s="32" t="s">
        <v>226</v>
      </c>
    </row>
    <row r="20" spans="1:19" ht="62.25" customHeight="1">
      <c r="A20" s="32">
        <v>16</v>
      </c>
      <c r="B20" s="42" t="s">
        <v>113</v>
      </c>
      <c r="C20" s="32" t="s">
        <v>131</v>
      </c>
      <c r="D20" s="32" t="s">
        <v>98</v>
      </c>
      <c r="E20" s="42" t="s">
        <v>138</v>
      </c>
      <c r="F20" s="32" t="s">
        <v>154</v>
      </c>
      <c r="G20" s="32" t="s">
        <v>156</v>
      </c>
      <c r="H20" s="42" t="s">
        <v>164</v>
      </c>
      <c r="I20" s="26">
        <v>120</v>
      </c>
      <c r="J20" s="28"/>
      <c r="K20" s="26">
        <v>120</v>
      </c>
      <c r="L20" s="27"/>
      <c r="M20" s="28"/>
      <c r="N20" s="28"/>
      <c r="O20" s="42" t="s">
        <v>175</v>
      </c>
      <c r="P20" s="42">
        <v>81</v>
      </c>
      <c r="Q20" s="32" t="s">
        <v>228</v>
      </c>
      <c r="R20" s="42" t="s">
        <v>202</v>
      </c>
      <c r="S20" s="32" t="s">
        <v>226</v>
      </c>
    </row>
    <row r="21" spans="1:19" ht="62.25" customHeight="1">
      <c r="A21" s="32">
        <v>17</v>
      </c>
      <c r="B21" s="42" t="s">
        <v>114</v>
      </c>
      <c r="C21" s="32" t="s">
        <v>131</v>
      </c>
      <c r="D21" s="32" t="s">
        <v>98</v>
      </c>
      <c r="E21" s="42" t="s">
        <v>139</v>
      </c>
      <c r="F21" s="32" t="s">
        <v>154</v>
      </c>
      <c r="G21" s="32" t="s">
        <v>156</v>
      </c>
      <c r="H21" s="42" t="s">
        <v>306</v>
      </c>
      <c r="I21" s="26">
        <v>130</v>
      </c>
      <c r="J21" s="31"/>
      <c r="K21" s="28">
        <v>130</v>
      </c>
      <c r="L21" s="27"/>
      <c r="M21" s="28"/>
      <c r="N21" s="28"/>
      <c r="O21" s="42" t="s">
        <v>180</v>
      </c>
      <c r="P21" s="42">
        <v>65</v>
      </c>
      <c r="Q21" s="32" t="s">
        <v>227</v>
      </c>
      <c r="R21" s="32" t="s">
        <v>203</v>
      </c>
      <c r="S21" s="32" t="s">
        <v>226</v>
      </c>
    </row>
    <row r="22" spans="1:19" ht="62.25" customHeight="1">
      <c r="A22" s="32">
        <v>18</v>
      </c>
      <c r="B22" s="22" t="s">
        <v>116</v>
      </c>
      <c r="C22" s="32" t="s">
        <v>131</v>
      </c>
      <c r="D22" s="32" t="s">
        <v>98</v>
      </c>
      <c r="E22" s="22" t="s">
        <v>141</v>
      </c>
      <c r="F22" s="32" t="s">
        <v>154</v>
      </c>
      <c r="G22" s="32" t="s">
        <v>104</v>
      </c>
      <c r="H22" s="22" t="s">
        <v>307</v>
      </c>
      <c r="I22" s="30">
        <v>155</v>
      </c>
      <c r="J22" s="27">
        <v>155</v>
      </c>
      <c r="K22" s="31"/>
      <c r="L22" s="27"/>
      <c r="M22" s="27"/>
      <c r="N22" s="28"/>
      <c r="O22" s="22" t="s">
        <v>182</v>
      </c>
      <c r="P22" s="23">
        <v>43</v>
      </c>
      <c r="Q22" s="22" t="s">
        <v>233</v>
      </c>
      <c r="R22" s="32" t="s">
        <v>205</v>
      </c>
      <c r="S22" s="32" t="s">
        <v>226</v>
      </c>
    </row>
    <row r="23" spans="1:19" ht="62.25" customHeight="1">
      <c r="A23" s="32">
        <v>19</v>
      </c>
      <c r="B23" s="42" t="s">
        <v>261</v>
      </c>
      <c r="C23" s="32" t="s">
        <v>131</v>
      </c>
      <c r="D23" s="32" t="s">
        <v>98</v>
      </c>
      <c r="E23" s="42" t="s">
        <v>143</v>
      </c>
      <c r="F23" s="32" t="s">
        <v>154</v>
      </c>
      <c r="G23" s="32" t="s">
        <v>157</v>
      </c>
      <c r="H23" s="42" t="s">
        <v>262</v>
      </c>
      <c r="I23" s="26">
        <v>45</v>
      </c>
      <c r="J23" s="46"/>
      <c r="K23" s="27">
        <v>45</v>
      </c>
      <c r="L23" s="27"/>
      <c r="M23" s="26"/>
      <c r="N23" s="28"/>
      <c r="O23" s="42" t="s">
        <v>177</v>
      </c>
      <c r="P23" s="42">
        <v>62</v>
      </c>
      <c r="Q23" s="42" t="s">
        <v>222</v>
      </c>
      <c r="R23" s="32" t="s">
        <v>207</v>
      </c>
      <c r="S23" s="32" t="s">
        <v>226</v>
      </c>
    </row>
    <row r="24" spans="1:19" ht="62.25" customHeight="1">
      <c r="A24" s="32">
        <v>20</v>
      </c>
      <c r="B24" s="42" t="s">
        <v>118</v>
      </c>
      <c r="C24" s="32" t="s">
        <v>131</v>
      </c>
      <c r="D24" s="32" t="s">
        <v>98</v>
      </c>
      <c r="E24" s="42" t="s">
        <v>263</v>
      </c>
      <c r="F24" s="32" t="s">
        <v>154</v>
      </c>
      <c r="G24" s="32" t="s">
        <v>157</v>
      </c>
      <c r="H24" s="42" t="s">
        <v>308</v>
      </c>
      <c r="I24" s="26">
        <v>75</v>
      </c>
      <c r="J24" s="28">
        <v>75</v>
      </c>
      <c r="K24" s="26"/>
      <c r="L24" s="28"/>
      <c r="M24" s="27"/>
      <c r="N24" s="28"/>
      <c r="O24" s="42" t="s">
        <v>176</v>
      </c>
      <c r="P24" s="42">
        <v>33</v>
      </c>
      <c r="Q24" s="42" t="s">
        <v>221</v>
      </c>
      <c r="R24" s="32" t="s">
        <v>207</v>
      </c>
      <c r="S24" s="32" t="s">
        <v>226</v>
      </c>
    </row>
    <row r="25" spans="1:19" ht="62.25" customHeight="1">
      <c r="A25" s="32">
        <v>21</v>
      </c>
      <c r="B25" s="42" t="s">
        <v>259</v>
      </c>
      <c r="C25" s="32" t="s">
        <v>131</v>
      </c>
      <c r="D25" s="32" t="s">
        <v>98</v>
      </c>
      <c r="E25" s="42" t="s">
        <v>260</v>
      </c>
      <c r="F25" s="32" t="s">
        <v>154</v>
      </c>
      <c r="G25" s="32" t="s">
        <v>157</v>
      </c>
      <c r="H25" s="42" t="s">
        <v>309</v>
      </c>
      <c r="I25" s="26">
        <v>175</v>
      </c>
      <c r="J25" s="28">
        <v>175</v>
      </c>
      <c r="K25" s="26"/>
      <c r="L25" s="27"/>
      <c r="M25" s="27"/>
      <c r="N25" s="28"/>
      <c r="O25" s="42" t="s">
        <v>185</v>
      </c>
      <c r="P25" s="42">
        <v>46</v>
      </c>
      <c r="Q25" s="42" t="s">
        <v>229</v>
      </c>
      <c r="R25" s="32" t="s">
        <v>207</v>
      </c>
      <c r="S25" s="32" t="s">
        <v>226</v>
      </c>
    </row>
    <row r="26" spans="1:19" ht="62.25" customHeight="1">
      <c r="A26" s="32">
        <v>22</v>
      </c>
      <c r="B26" s="42" t="s">
        <v>120</v>
      </c>
      <c r="C26" s="32" t="s">
        <v>131</v>
      </c>
      <c r="D26" s="32" t="s">
        <v>98</v>
      </c>
      <c r="E26" s="42" t="s">
        <v>145</v>
      </c>
      <c r="F26" s="32" t="s">
        <v>154</v>
      </c>
      <c r="G26" s="32" t="s">
        <v>157</v>
      </c>
      <c r="H26" s="42" t="s">
        <v>166</v>
      </c>
      <c r="I26" s="26">
        <v>165</v>
      </c>
      <c r="J26" s="28">
        <v>125</v>
      </c>
      <c r="K26" s="27"/>
      <c r="L26" s="27"/>
      <c r="M26" s="26">
        <v>40</v>
      </c>
      <c r="N26" s="28"/>
      <c r="O26" s="42" t="s">
        <v>186</v>
      </c>
      <c r="P26" s="42">
        <v>31</v>
      </c>
      <c r="Q26" s="42" t="s">
        <v>208</v>
      </c>
      <c r="R26" s="32" t="s">
        <v>207</v>
      </c>
      <c r="S26" s="32" t="s">
        <v>226</v>
      </c>
    </row>
    <row r="27" spans="1:19" ht="62.25" customHeight="1">
      <c r="A27" s="32">
        <v>23</v>
      </c>
      <c r="B27" s="42" t="s">
        <v>245</v>
      </c>
      <c r="C27" s="32" t="s">
        <v>131</v>
      </c>
      <c r="D27" s="32" t="s">
        <v>98</v>
      </c>
      <c r="E27" s="42" t="s">
        <v>246</v>
      </c>
      <c r="F27" s="32" t="s">
        <v>154</v>
      </c>
      <c r="G27" s="32" t="s">
        <v>99</v>
      </c>
      <c r="H27" s="42" t="s">
        <v>247</v>
      </c>
      <c r="I27" s="26">
        <v>40</v>
      </c>
      <c r="J27" s="28"/>
      <c r="K27" s="27">
        <v>40</v>
      </c>
      <c r="L27" s="27"/>
      <c r="M27" s="26"/>
      <c r="N27" s="28"/>
      <c r="O27" s="42" t="s">
        <v>246</v>
      </c>
      <c r="P27" s="42">
        <v>20</v>
      </c>
      <c r="Q27" s="42" t="s">
        <v>248</v>
      </c>
      <c r="R27" s="32" t="s">
        <v>207</v>
      </c>
      <c r="S27" s="32" t="s">
        <v>226</v>
      </c>
    </row>
    <row r="28" spans="1:19" ht="62.25" customHeight="1">
      <c r="A28" s="32">
        <v>24</v>
      </c>
      <c r="B28" s="42" t="s">
        <v>277</v>
      </c>
      <c r="C28" s="32" t="s">
        <v>131</v>
      </c>
      <c r="D28" s="32" t="s">
        <v>98</v>
      </c>
      <c r="E28" s="42" t="s">
        <v>281</v>
      </c>
      <c r="F28" s="32" t="s">
        <v>271</v>
      </c>
      <c r="G28" s="32" t="s">
        <v>100</v>
      </c>
      <c r="H28" s="42" t="s">
        <v>285</v>
      </c>
      <c r="I28" s="26">
        <v>28</v>
      </c>
      <c r="J28" s="28"/>
      <c r="K28" s="26">
        <v>28</v>
      </c>
      <c r="L28" s="27"/>
      <c r="M28" s="26"/>
      <c r="N28" s="28"/>
      <c r="O28" s="42" t="s">
        <v>281</v>
      </c>
      <c r="P28" s="42">
        <v>20</v>
      </c>
      <c r="Q28" s="42" t="s">
        <v>287</v>
      </c>
      <c r="R28" s="32" t="s">
        <v>207</v>
      </c>
      <c r="S28" s="32" t="s">
        <v>226</v>
      </c>
    </row>
    <row r="29" spans="1:19" ht="62.25" customHeight="1">
      <c r="A29" s="32">
        <v>25</v>
      </c>
      <c r="B29" s="42" t="s">
        <v>278</v>
      </c>
      <c r="C29" s="32" t="s">
        <v>131</v>
      </c>
      <c r="D29" s="32" t="s">
        <v>98</v>
      </c>
      <c r="E29" s="42" t="s">
        <v>282</v>
      </c>
      <c r="F29" s="32" t="s">
        <v>271</v>
      </c>
      <c r="G29" s="32" t="s">
        <v>100</v>
      </c>
      <c r="H29" s="42" t="s">
        <v>286</v>
      </c>
      <c r="I29" s="26">
        <v>20</v>
      </c>
      <c r="J29" s="28"/>
      <c r="K29" s="26">
        <v>20</v>
      </c>
      <c r="L29" s="27"/>
      <c r="M29" s="26"/>
      <c r="N29" s="28"/>
      <c r="O29" s="42" t="s">
        <v>282</v>
      </c>
      <c r="P29" s="42">
        <v>47</v>
      </c>
      <c r="Q29" s="42" t="s">
        <v>288</v>
      </c>
      <c r="R29" s="32" t="s">
        <v>207</v>
      </c>
      <c r="S29" s="32" t="s">
        <v>226</v>
      </c>
    </row>
    <row r="30" spans="1:19" ht="62.25" customHeight="1">
      <c r="A30" s="32">
        <v>26</v>
      </c>
      <c r="B30" s="42" t="s">
        <v>279</v>
      </c>
      <c r="C30" s="32" t="s">
        <v>131</v>
      </c>
      <c r="D30" s="32" t="s">
        <v>98</v>
      </c>
      <c r="E30" s="42" t="s">
        <v>283</v>
      </c>
      <c r="F30" s="32" t="s">
        <v>271</v>
      </c>
      <c r="G30" s="32" t="s">
        <v>100</v>
      </c>
      <c r="H30" s="42" t="s">
        <v>286</v>
      </c>
      <c r="I30" s="26">
        <v>20</v>
      </c>
      <c r="J30" s="26">
        <v>20</v>
      </c>
      <c r="K30" s="31"/>
      <c r="L30" s="27"/>
      <c r="M30" s="26"/>
      <c r="N30" s="28"/>
      <c r="O30" s="42" t="s">
        <v>283</v>
      </c>
      <c r="P30" s="42">
        <v>6</v>
      </c>
      <c r="Q30" s="42" t="s">
        <v>288</v>
      </c>
      <c r="R30" s="32" t="s">
        <v>207</v>
      </c>
      <c r="S30" s="32" t="s">
        <v>226</v>
      </c>
    </row>
    <row r="31" spans="1:19" ht="62.25" customHeight="1">
      <c r="A31" s="32">
        <v>27</v>
      </c>
      <c r="B31" s="42" t="s">
        <v>280</v>
      </c>
      <c r="C31" s="32" t="s">
        <v>131</v>
      </c>
      <c r="D31" s="32" t="s">
        <v>98</v>
      </c>
      <c r="E31" s="42" t="s">
        <v>284</v>
      </c>
      <c r="F31" s="32" t="s">
        <v>271</v>
      </c>
      <c r="G31" s="32" t="s">
        <v>100</v>
      </c>
      <c r="H31" s="42" t="s">
        <v>286</v>
      </c>
      <c r="I31" s="26">
        <v>20</v>
      </c>
      <c r="J31" s="28"/>
      <c r="K31" s="27">
        <v>20</v>
      </c>
      <c r="L31" s="27"/>
      <c r="M31" s="26"/>
      <c r="N31" s="28"/>
      <c r="O31" s="42" t="s">
        <v>284</v>
      </c>
      <c r="P31" s="42">
        <v>21</v>
      </c>
      <c r="Q31" s="42" t="s">
        <v>288</v>
      </c>
      <c r="R31" s="32" t="s">
        <v>207</v>
      </c>
      <c r="S31" s="32" t="s">
        <v>226</v>
      </c>
    </row>
    <row r="32" spans="1:19" ht="62.25" customHeight="1">
      <c r="A32" s="32">
        <v>28</v>
      </c>
      <c r="B32" s="32" t="s">
        <v>121</v>
      </c>
      <c r="C32" s="32" t="s">
        <v>131</v>
      </c>
      <c r="D32" s="32" t="s">
        <v>98</v>
      </c>
      <c r="E32" s="32" t="s">
        <v>146</v>
      </c>
      <c r="F32" s="32" t="s">
        <v>154</v>
      </c>
      <c r="G32" s="32" t="s">
        <v>100</v>
      </c>
      <c r="H32" s="32" t="s">
        <v>168</v>
      </c>
      <c r="I32" s="28">
        <v>28</v>
      </c>
      <c r="J32" s="28"/>
      <c r="K32" s="28">
        <v>28</v>
      </c>
      <c r="L32" s="27"/>
      <c r="M32" s="27"/>
      <c r="N32" s="28"/>
      <c r="O32" s="32" t="s">
        <v>187</v>
      </c>
      <c r="P32" s="32">
        <v>16</v>
      </c>
      <c r="Q32" s="32" t="s">
        <v>209</v>
      </c>
      <c r="R32" s="32" t="s">
        <v>210</v>
      </c>
      <c r="S32" s="32" t="s">
        <v>226</v>
      </c>
    </row>
    <row r="33" spans="1:19" ht="62.25" customHeight="1">
      <c r="A33" s="32">
        <v>29</v>
      </c>
      <c r="B33" s="32" t="s">
        <v>122</v>
      </c>
      <c r="C33" s="32" t="s">
        <v>131</v>
      </c>
      <c r="D33" s="32" t="s">
        <v>98</v>
      </c>
      <c r="E33" s="32" t="s">
        <v>147</v>
      </c>
      <c r="F33" s="32" t="s">
        <v>154</v>
      </c>
      <c r="G33" s="32" t="s">
        <v>100</v>
      </c>
      <c r="H33" s="32" t="s">
        <v>168</v>
      </c>
      <c r="I33" s="28">
        <v>30</v>
      </c>
      <c r="J33" s="27"/>
      <c r="K33" s="28">
        <v>30</v>
      </c>
      <c r="L33" s="27"/>
      <c r="M33" s="31"/>
      <c r="N33" s="28"/>
      <c r="O33" s="32" t="s">
        <v>188</v>
      </c>
      <c r="P33" s="32">
        <v>35</v>
      </c>
      <c r="Q33" s="32" t="s">
        <v>209</v>
      </c>
      <c r="R33" s="32" t="s">
        <v>203</v>
      </c>
      <c r="S33" s="32" t="s">
        <v>226</v>
      </c>
    </row>
    <row r="34" spans="1:19" ht="77.25" customHeight="1">
      <c r="A34" s="32">
        <v>30</v>
      </c>
      <c r="B34" s="32" t="s">
        <v>123</v>
      </c>
      <c r="C34" s="32" t="s">
        <v>131</v>
      </c>
      <c r="D34" s="32" t="s">
        <v>98</v>
      </c>
      <c r="E34" s="32" t="s">
        <v>148</v>
      </c>
      <c r="F34" s="32" t="s">
        <v>154</v>
      </c>
      <c r="G34" s="32" t="s">
        <v>100</v>
      </c>
      <c r="H34" s="32" t="s">
        <v>313</v>
      </c>
      <c r="I34" s="28">
        <v>50</v>
      </c>
      <c r="J34" s="47"/>
      <c r="K34" s="28">
        <v>50</v>
      </c>
      <c r="L34" s="28"/>
      <c r="M34" s="31"/>
      <c r="N34" s="28"/>
      <c r="O34" s="32" t="s">
        <v>96</v>
      </c>
      <c r="P34" s="32">
        <v>56</v>
      </c>
      <c r="Q34" s="32" t="s">
        <v>225</v>
      </c>
      <c r="R34" s="32" t="s">
        <v>203</v>
      </c>
      <c r="S34" s="32" t="s">
        <v>226</v>
      </c>
    </row>
    <row r="35" spans="1:19" ht="78" customHeight="1">
      <c r="A35" s="32">
        <v>31</v>
      </c>
      <c r="B35" s="42" t="s">
        <v>124</v>
      </c>
      <c r="C35" s="32" t="s">
        <v>131</v>
      </c>
      <c r="D35" s="32" t="s">
        <v>98</v>
      </c>
      <c r="E35" s="42" t="s">
        <v>149</v>
      </c>
      <c r="F35" s="32" t="s">
        <v>154</v>
      </c>
      <c r="G35" s="32" t="s">
        <v>103</v>
      </c>
      <c r="H35" s="42" t="s">
        <v>310</v>
      </c>
      <c r="I35" s="26">
        <v>175</v>
      </c>
      <c r="J35" s="26"/>
      <c r="K35" s="27">
        <v>175</v>
      </c>
      <c r="L35" s="28"/>
      <c r="M35" s="28"/>
      <c r="N35" s="28"/>
      <c r="O35" s="42" t="s">
        <v>179</v>
      </c>
      <c r="P35" s="42">
        <v>31</v>
      </c>
      <c r="Q35" s="42" t="s">
        <v>230</v>
      </c>
      <c r="R35" s="42" t="s">
        <v>377</v>
      </c>
      <c r="S35" s="32" t="s">
        <v>226</v>
      </c>
    </row>
    <row r="36" spans="1:19" ht="77.25" customHeight="1">
      <c r="A36" s="32">
        <v>32</v>
      </c>
      <c r="B36" s="42" t="s">
        <v>126</v>
      </c>
      <c r="C36" s="32" t="s">
        <v>131</v>
      </c>
      <c r="D36" s="32" t="s">
        <v>98</v>
      </c>
      <c r="E36" s="42" t="s">
        <v>151</v>
      </c>
      <c r="F36" s="32" t="s">
        <v>154</v>
      </c>
      <c r="G36" s="32" t="s">
        <v>103</v>
      </c>
      <c r="H36" s="42" t="s">
        <v>311</v>
      </c>
      <c r="I36" s="27">
        <v>130</v>
      </c>
      <c r="J36" s="26"/>
      <c r="K36" s="26">
        <v>130</v>
      </c>
      <c r="L36" s="27"/>
      <c r="M36" s="26"/>
      <c r="N36" s="28"/>
      <c r="O36" s="42" t="s">
        <v>190</v>
      </c>
      <c r="P36" s="42">
        <v>47</v>
      </c>
      <c r="Q36" s="42" t="s">
        <v>231</v>
      </c>
      <c r="R36" s="42" t="s">
        <v>212</v>
      </c>
      <c r="S36" s="32" t="s">
        <v>226</v>
      </c>
    </row>
    <row r="37" spans="1:19" ht="62.25" customHeight="1">
      <c r="A37" s="32">
        <v>33</v>
      </c>
      <c r="B37" s="42" t="s">
        <v>249</v>
      </c>
      <c r="C37" s="32" t="s">
        <v>131</v>
      </c>
      <c r="D37" s="32" t="s">
        <v>98</v>
      </c>
      <c r="E37" s="42" t="s">
        <v>258</v>
      </c>
      <c r="F37" s="32" t="s">
        <v>154</v>
      </c>
      <c r="G37" s="32" t="s">
        <v>103</v>
      </c>
      <c r="H37" s="42" t="s">
        <v>312</v>
      </c>
      <c r="I37" s="27">
        <v>230</v>
      </c>
      <c r="J37" s="26"/>
      <c r="K37" s="26">
        <v>230</v>
      </c>
      <c r="L37" s="27"/>
      <c r="M37" s="27"/>
      <c r="N37" s="28"/>
      <c r="O37" s="42" t="s">
        <v>250</v>
      </c>
      <c r="P37" s="42">
        <v>30</v>
      </c>
      <c r="Q37" s="42" t="s">
        <v>251</v>
      </c>
      <c r="R37" s="42" t="s">
        <v>252</v>
      </c>
      <c r="S37" s="32" t="s">
        <v>226</v>
      </c>
    </row>
    <row r="38" spans="1:19" ht="57" customHeight="1">
      <c r="A38" s="32">
        <v>34</v>
      </c>
      <c r="B38" s="42" t="s">
        <v>323</v>
      </c>
      <c r="C38" s="32" t="s">
        <v>324</v>
      </c>
      <c r="D38" s="32" t="s">
        <v>325</v>
      </c>
      <c r="E38" s="42" t="s">
        <v>326</v>
      </c>
      <c r="F38" s="32" t="s">
        <v>327</v>
      </c>
      <c r="G38" s="32" t="s">
        <v>319</v>
      </c>
      <c r="H38" s="42" t="s">
        <v>328</v>
      </c>
      <c r="I38" s="42">
        <v>175</v>
      </c>
      <c r="J38" s="32"/>
      <c r="K38" s="48"/>
      <c r="L38" s="32">
        <v>117</v>
      </c>
      <c r="M38" s="32">
        <v>58</v>
      </c>
      <c r="N38" s="32"/>
      <c r="O38" s="42" t="s">
        <v>329</v>
      </c>
      <c r="P38" s="42">
        <v>40</v>
      </c>
      <c r="Q38" s="32" t="s">
        <v>330</v>
      </c>
      <c r="R38" s="32" t="s">
        <v>331</v>
      </c>
      <c r="S38" s="32" t="s">
        <v>226</v>
      </c>
    </row>
    <row r="39" spans="1:19" ht="57" customHeight="1">
      <c r="A39" s="32">
        <v>35</v>
      </c>
      <c r="B39" s="42" t="s">
        <v>332</v>
      </c>
      <c r="C39" s="32" t="s">
        <v>324</v>
      </c>
      <c r="D39" s="32" t="s">
        <v>325</v>
      </c>
      <c r="E39" s="49" t="s">
        <v>333</v>
      </c>
      <c r="F39" s="32" t="s">
        <v>327</v>
      </c>
      <c r="G39" s="22" t="s">
        <v>334</v>
      </c>
      <c r="H39" s="42" t="s">
        <v>335</v>
      </c>
      <c r="I39" s="23">
        <v>30</v>
      </c>
      <c r="J39" s="48"/>
      <c r="K39" s="48"/>
      <c r="L39" s="50">
        <v>30</v>
      </c>
      <c r="M39" s="32"/>
      <c r="N39" s="32"/>
      <c r="O39" s="22" t="s">
        <v>336</v>
      </c>
      <c r="P39" s="23">
        <v>64</v>
      </c>
      <c r="Q39" s="42" t="s">
        <v>337</v>
      </c>
      <c r="R39" s="42" t="s">
        <v>338</v>
      </c>
      <c r="S39" s="32" t="s">
        <v>226</v>
      </c>
    </row>
    <row r="40" spans="1:19" ht="57" customHeight="1">
      <c r="A40" s="32">
        <v>36</v>
      </c>
      <c r="B40" s="42" t="s">
        <v>339</v>
      </c>
      <c r="C40" s="32" t="s">
        <v>324</v>
      </c>
      <c r="D40" s="32" t="s">
        <v>325</v>
      </c>
      <c r="E40" s="42" t="s">
        <v>340</v>
      </c>
      <c r="F40" s="32" t="s">
        <v>327</v>
      </c>
      <c r="G40" s="42" t="s">
        <v>334</v>
      </c>
      <c r="H40" s="42" t="s">
        <v>341</v>
      </c>
      <c r="I40" s="42">
        <v>55</v>
      </c>
      <c r="J40" s="32"/>
      <c r="K40" s="48"/>
      <c r="L40" s="32">
        <v>55</v>
      </c>
      <c r="M40" s="32"/>
      <c r="N40" s="32"/>
      <c r="O40" s="42" t="s">
        <v>342</v>
      </c>
      <c r="P40" s="42">
        <v>25</v>
      </c>
      <c r="Q40" s="42" t="s">
        <v>343</v>
      </c>
      <c r="R40" s="42" t="s">
        <v>344</v>
      </c>
      <c r="S40" s="32" t="s">
        <v>226</v>
      </c>
    </row>
    <row r="41" spans="1:19" ht="57" customHeight="1">
      <c r="A41" s="32">
        <v>37</v>
      </c>
      <c r="B41" s="42" t="s">
        <v>345</v>
      </c>
      <c r="C41" s="32" t="s">
        <v>324</v>
      </c>
      <c r="D41" s="32" t="s">
        <v>325</v>
      </c>
      <c r="E41" s="42" t="s">
        <v>346</v>
      </c>
      <c r="F41" s="32" t="s">
        <v>327</v>
      </c>
      <c r="G41" s="42" t="s">
        <v>334</v>
      </c>
      <c r="H41" s="42" t="s">
        <v>335</v>
      </c>
      <c r="I41" s="32">
        <v>30</v>
      </c>
      <c r="J41" s="32"/>
      <c r="K41" s="48"/>
      <c r="L41" s="32">
        <v>30</v>
      </c>
      <c r="M41" s="48"/>
      <c r="N41" s="32"/>
      <c r="O41" s="32" t="s">
        <v>347</v>
      </c>
      <c r="P41" s="32">
        <v>81</v>
      </c>
      <c r="Q41" s="42" t="s">
        <v>337</v>
      </c>
      <c r="R41" s="42" t="s">
        <v>338</v>
      </c>
      <c r="S41" s="32" t="s">
        <v>226</v>
      </c>
    </row>
    <row r="42" spans="1:19" ht="57" customHeight="1">
      <c r="A42" s="32">
        <v>38</v>
      </c>
      <c r="B42" s="32" t="s">
        <v>353</v>
      </c>
      <c r="C42" s="32" t="s">
        <v>324</v>
      </c>
      <c r="D42" s="32" t="s">
        <v>325</v>
      </c>
      <c r="E42" s="32" t="s">
        <v>348</v>
      </c>
      <c r="F42" s="32" t="s">
        <v>327</v>
      </c>
      <c r="G42" s="32" t="s">
        <v>349</v>
      </c>
      <c r="H42" s="32" t="s">
        <v>354</v>
      </c>
      <c r="I42" s="42">
        <v>192</v>
      </c>
      <c r="J42" s="32"/>
      <c r="K42" s="32"/>
      <c r="L42" s="32"/>
      <c r="M42" s="32">
        <v>192</v>
      </c>
      <c r="N42" s="32"/>
      <c r="O42" s="42" t="s">
        <v>350</v>
      </c>
      <c r="P42" s="42">
        <v>23</v>
      </c>
      <c r="Q42" s="42" t="s">
        <v>351</v>
      </c>
      <c r="R42" s="42" t="s">
        <v>352</v>
      </c>
      <c r="S42" s="32" t="s">
        <v>226</v>
      </c>
    </row>
    <row r="43" spans="1:19" ht="57" customHeight="1">
      <c r="A43" s="32">
        <v>39</v>
      </c>
      <c r="B43" s="42" t="s">
        <v>355</v>
      </c>
      <c r="C43" s="32" t="s">
        <v>356</v>
      </c>
      <c r="D43" s="32" t="s">
        <v>357</v>
      </c>
      <c r="E43" s="42" t="s">
        <v>358</v>
      </c>
      <c r="F43" s="32" t="s">
        <v>359</v>
      </c>
      <c r="G43" s="32" t="s">
        <v>360</v>
      </c>
      <c r="H43" s="42" t="s">
        <v>361</v>
      </c>
      <c r="I43" s="25">
        <v>95</v>
      </c>
      <c r="J43" s="25"/>
      <c r="K43" s="26"/>
      <c r="L43" s="26"/>
      <c r="M43" s="25">
        <v>95</v>
      </c>
      <c r="N43" s="28"/>
      <c r="O43" s="42" t="s">
        <v>362</v>
      </c>
      <c r="P43" s="42">
        <v>61</v>
      </c>
      <c r="Q43" s="42" t="s">
        <v>363</v>
      </c>
      <c r="R43" s="33" t="s">
        <v>376</v>
      </c>
      <c r="S43" s="32" t="s">
        <v>226</v>
      </c>
    </row>
    <row r="44" spans="1:19" ht="57" customHeight="1">
      <c r="A44" s="32">
        <v>40</v>
      </c>
      <c r="B44" s="42" t="s">
        <v>444</v>
      </c>
      <c r="C44" s="32" t="s">
        <v>131</v>
      </c>
      <c r="D44" s="32" t="s">
        <v>98</v>
      </c>
      <c r="E44" s="42" t="s">
        <v>445</v>
      </c>
      <c r="F44" s="32" t="s">
        <v>439</v>
      </c>
      <c r="G44" s="32" t="s">
        <v>104</v>
      </c>
      <c r="H44" s="42" t="s">
        <v>446</v>
      </c>
      <c r="I44" s="25">
        <v>58</v>
      </c>
      <c r="J44" s="25"/>
      <c r="K44" s="26"/>
      <c r="L44" s="26"/>
      <c r="M44" s="25">
        <v>58</v>
      </c>
      <c r="N44" s="28"/>
      <c r="O44" s="42" t="s">
        <v>447</v>
      </c>
      <c r="P44" s="42">
        <v>43</v>
      </c>
      <c r="Q44" s="42" t="s">
        <v>448</v>
      </c>
      <c r="R44" s="33" t="s">
        <v>449</v>
      </c>
      <c r="S44" s="32" t="s">
        <v>226</v>
      </c>
    </row>
    <row r="45" spans="1:19" ht="57" customHeight="1">
      <c r="A45" s="32">
        <v>41</v>
      </c>
      <c r="B45" s="42" t="s">
        <v>437</v>
      </c>
      <c r="C45" s="32" t="s">
        <v>131</v>
      </c>
      <c r="D45" s="32" t="s">
        <v>98</v>
      </c>
      <c r="E45" s="42" t="s">
        <v>438</v>
      </c>
      <c r="F45" s="32" t="s">
        <v>439</v>
      </c>
      <c r="G45" s="32" t="s">
        <v>104</v>
      </c>
      <c r="H45" s="42" t="s">
        <v>440</v>
      </c>
      <c r="I45" s="25">
        <v>155</v>
      </c>
      <c r="J45" s="25"/>
      <c r="K45" s="26"/>
      <c r="L45" s="26"/>
      <c r="M45" s="25">
        <v>155</v>
      </c>
      <c r="N45" s="28"/>
      <c r="O45" s="42" t="s">
        <v>441</v>
      </c>
      <c r="P45" s="42">
        <v>49</v>
      </c>
      <c r="Q45" s="42" t="s">
        <v>442</v>
      </c>
      <c r="R45" s="33" t="s">
        <v>443</v>
      </c>
      <c r="S45" s="32" t="s">
        <v>226</v>
      </c>
    </row>
    <row r="46" spans="1:19" ht="57" customHeight="1">
      <c r="A46" s="32">
        <v>42</v>
      </c>
      <c r="B46" s="42" t="s">
        <v>364</v>
      </c>
      <c r="C46" s="32" t="s">
        <v>356</v>
      </c>
      <c r="D46" s="32" t="s">
        <v>357</v>
      </c>
      <c r="E46" s="42" t="s">
        <v>366</v>
      </c>
      <c r="F46" s="32" t="s">
        <v>327</v>
      </c>
      <c r="G46" s="32" t="s">
        <v>104</v>
      </c>
      <c r="H46" s="42" t="s">
        <v>368</v>
      </c>
      <c r="I46" s="25">
        <v>124</v>
      </c>
      <c r="J46" s="25"/>
      <c r="K46" s="26"/>
      <c r="L46" s="26"/>
      <c r="M46" s="25">
        <v>124</v>
      </c>
      <c r="N46" s="28"/>
      <c r="O46" s="42" t="s">
        <v>370</v>
      </c>
      <c r="P46" s="42">
        <v>76</v>
      </c>
      <c r="Q46" s="42" t="s">
        <v>372</v>
      </c>
      <c r="R46" s="33" t="s">
        <v>373</v>
      </c>
      <c r="S46" s="32" t="s">
        <v>226</v>
      </c>
    </row>
    <row r="47" spans="1:19" ht="57" customHeight="1">
      <c r="A47" s="32">
        <v>43</v>
      </c>
      <c r="B47" s="42" t="s">
        <v>365</v>
      </c>
      <c r="C47" s="32" t="s">
        <v>356</v>
      </c>
      <c r="D47" s="32" t="s">
        <v>357</v>
      </c>
      <c r="E47" s="42" t="s">
        <v>367</v>
      </c>
      <c r="F47" s="32" t="s">
        <v>327</v>
      </c>
      <c r="G47" s="32" t="s">
        <v>104</v>
      </c>
      <c r="H47" s="42" t="s">
        <v>369</v>
      </c>
      <c r="I47" s="25">
        <v>72</v>
      </c>
      <c r="J47" s="25"/>
      <c r="K47" s="26"/>
      <c r="L47" s="26"/>
      <c r="M47" s="25">
        <v>72</v>
      </c>
      <c r="N47" s="28"/>
      <c r="O47" s="42" t="s">
        <v>371</v>
      </c>
      <c r="P47" s="42">
        <v>20</v>
      </c>
      <c r="Q47" s="42" t="s">
        <v>374</v>
      </c>
      <c r="R47" s="33" t="s">
        <v>375</v>
      </c>
      <c r="S47" s="32" t="s">
        <v>226</v>
      </c>
    </row>
    <row r="48" spans="1:19" ht="57" customHeight="1">
      <c r="A48" s="32">
        <v>44</v>
      </c>
      <c r="B48" s="22" t="s">
        <v>117</v>
      </c>
      <c r="C48" s="32" t="s">
        <v>131</v>
      </c>
      <c r="D48" s="32" t="s">
        <v>98</v>
      </c>
      <c r="E48" s="22" t="s">
        <v>142</v>
      </c>
      <c r="F48" s="32" t="s">
        <v>154</v>
      </c>
      <c r="G48" s="32" t="s">
        <v>104</v>
      </c>
      <c r="H48" s="22" t="s">
        <v>166</v>
      </c>
      <c r="I48" s="30">
        <v>150</v>
      </c>
      <c r="J48" s="28"/>
      <c r="K48" s="27"/>
      <c r="L48" s="31"/>
      <c r="M48" s="30">
        <v>150</v>
      </c>
      <c r="N48" s="28"/>
      <c r="O48" s="22" t="s">
        <v>183</v>
      </c>
      <c r="P48" s="23">
        <v>46</v>
      </c>
      <c r="Q48" s="22" t="s">
        <v>206</v>
      </c>
      <c r="R48" s="32" t="s">
        <v>203</v>
      </c>
      <c r="S48" s="32" t="s">
        <v>226</v>
      </c>
    </row>
    <row r="49" spans="1:19" ht="57" customHeight="1">
      <c r="A49" s="32">
        <v>45</v>
      </c>
      <c r="B49" s="22" t="s">
        <v>115</v>
      </c>
      <c r="C49" s="32" t="s">
        <v>131</v>
      </c>
      <c r="D49" s="32" t="s">
        <v>98</v>
      </c>
      <c r="E49" s="42" t="s">
        <v>140</v>
      </c>
      <c r="F49" s="32" t="s">
        <v>154</v>
      </c>
      <c r="G49" s="32" t="s">
        <v>104</v>
      </c>
      <c r="H49" s="42" t="s">
        <v>165</v>
      </c>
      <c r="I49" s="30">
        <v>36</v>
      </c>
      <c r="J49" s="28"/>
      <c r="K49" s="27"/>
      <c r="L49" s="27"/>
      <c r="M49" s="30">
        <v>36</v>
      </c>
      <c r="N49" s="28"/>
      <c r="O49" s="22" t="s">
        <v>181</v>
      </c>
      <c r="P49" s="23">
        <v>47</v>
      </c>
      <c r="Q49" s="22" t="s">
        <v>204</v>
      </c>
      <c r="R49" s="32" t="s">
        <v>203</v>
      </c>
      <c r="S49" s="32" t="s">
        <v>226</v>
      </c>
    </row>
    <row r="50" spans="1:19" ht="57" customHeight="1">
      <c r="A50" s="32">
        <v>46</v>
      </c>
      <c r="B50" s="42" t="s">
        <v>127</v>
      </c>
      <c r="C50" s="32" t="s">
        <v>131</v>
      </c>
      <c r="D50" s="32" t="s">
        <v>98</v>
      </c>
      <c r="E50" s="42" t="s">
        <v>152</v>
      </c>
      <c r="F50" s="32" t="s">
        <v>154</v>
      </c>
      <c r="G50" s="32" t="s">
        <v>158</v>
      </c>
      <c r="H50" s="42" t="s">
        <v>170</v>
      </c>
      <c r="I50" s="27">
        <v>150</v>
      </c>
      <c r="J50" s="27"/>
      <c r="K50" s="26"/>
      <c r="L50" s="26">
        <v>65</v>
      </c>
      <c r="M50" s="27">
        <v>85</v>
      </c>
      <c r="N50" s="28"/>
      <c r="O50" s="42" t="s">
        <v>97</v>
      </c>
      <c r="P50" s="42">
        <v>32</v>
      </c>
      <c r="Q50" s="42" t="s">
        <v>232</v>
      </c>
      <c r="R50" s="33" t="s">
        <v>211</v>
      </c>
      <c r="S50" s="32" t="s">
        <v>226</v>
      </c>
    </row>
    <row r="51" spans="1:19" ht="57" customHeight="1">
      <c r="A51" s="32">
        <v>47</v>
      </c>
      <c r="B51" s="33" t="s">
        <v>125</v>
      </c>
      <c r="C51" s="32" t="s">
        <v>131</v>
      </c>
      <c r="D51" s="32" t="s">
        <v>98</v>
      </c>
      <c r="E51" s="33" t="s">
        <v>150</v>
      </c>
      <c r="F51" s="32" t="s">
        <v>154</v>
      </c>
      <c r="G51" s="32" t="s">
        <v>103</v>
      </c>
      <c r="H51" s="24" t="s">
        <v>169</v>
      </c>
      <c r="I51" s="29">
        <v>120</v>
      </c>
      <c r="J51" s="27"/>
      <c r="K51" s="27"/>
      <c r="L51" s="29">
        <v>120</v>
      </c>
      <c r="M51" s="27"/>
      <c r="N51" s="28"/>
      <c r="O51" s="33" t="s">
        <v>189</v>
      </c>
      <c r="P51" s="33">
        <v>50</v>
      </c>
      <c r="Q51" s="33" t="s">
        <v>231</v>
      </c>
      <c r="R51" s="33" t="s">
        <v>211</v>
      </c>
      <c r="S51" s="32" t="s">
        <v>226</v>
      </c>
    </row>
    <row r="52" spans="1:19" ht="57" customHeight="1">
      <c r="A52" s="32">
        <v>48</v>
      </c>
      <c r="B52" s="42" t="s">
        <v>272</v>
      </c>
      <c r="C52" s="32" t="s">
        <v>131</v>
      </c>
      <c r="D52" s="32" t="s">
        <v>98</v>
      </c>
      <c r="E52" s="42" t="s">
        <v>273</v>
      </c>
      <c r="F52" s="32" t="s">
        <v>154</v>
      </c>
      <c r="G52" s="32" t="s">
        <v>101</v>
      </c>
      <c r="H52" s="42" t="s">
        <v>274</v>
      </c>
      <c r="I52" s="26">
        <v>200</v>
      </c>
      <c r="J52" s="31"/>
      <c r="K52" s="26"/>
      <c r="L52" s="27"/>
      <c r="M52" s="28">
        <v>200</v>
      </c>
      <c r="N52" s="28"/>
      <c r="O52" s="42" t="s">
        <v>275</v>
      </c>
      <c r="P52" s="42">
        <v>28</v>
      </c>
      <c r="Q52" s="32" t="s">
        <v>276</v>
      </c>
      <c r="R52" s="32" t="s">
        <v>203</v>
      </c>
      <c r="S52" s="32" t="s">
        <v>226</v>
      </c>
    </row>
    <row r="53" spans="1:19" ht="57" customHeight="1">
      <c r="A53" s="32">
        <v>49</v>
      </c>
      <c r="B53" s="41" t="s">
        <v>381</v>
      </c>
      <c r="C53" s="39" t="s">
        <v>131</v>
      </c>
      <c r="D53" s="39" t="s">
        <v>98</v>
      </c>
      <c r="E53" s="41" t="s">
        <v>382</v>
      </c>
      <c r="F53" s="39" t="s">
        <v>435</v>
      </c>
      <c r="G53" s="39" t="s">
        <v>101</v>
      </c>
      <c r="H53" s="41" t="s">
        <v>383</v>
      </c>
      <c r="I53" s="38">
        <v>7</v>
      </c>
      <c r="J53" s="38"/>
      <c r="K53" s="36"/>
      <c r="L53" s="36"/>
      <c r="M53" s="38">
        <v>7</v>
      </c>
      <c r="N53" s="37"/>
      <c r="O53" s="41" t="s">
        <v>384</v>
      </c>
      <c r="P53" s="41">
        <v>60</v>
      </c>
      <c r="Q53" s="41" t="s">
        <v>385</v>
      </c>
      <c r="R53" s="41" t="s">
        <v>386</v>
      </c>
      <c r="S53" s="32" t="s">
        <v>226</v>
      </c>
    </row>
    <row r="54" spans="1:19" ht="57" customHeight="1">
      <c r="A54" s="32">
        <v>50</v>
      </c>
      <c r="B54" s="51" t="s">
        <v>419</v>
      </c>
      <c r="C54" s="39" t="s">
        <v>131</v>
      </c>
      <c r="D54" s="39" t="s">
        <v>98</v>
      </c>
      <c r="E54" s="32" t="s">
        <v>432</v>
      </c>
      <c r="F54" s="39" t="s">
        <v>435</v>
      </c>
      <c r="G54" s="39" t="s">
        <v>99</v>
      </c>
      <c r="H54" s="32" t="s">
        <v>420</v>
      </c>
      <c r="I54" s="40">
        <v>24</v>
      </c>
      <c r="J54" s="40"/>
      <c r="K54" s="41"/>
      <c r="L54" s="41"/>
      <c r="M54" s="40"/>
      <c r="N54" s="39"/>
      <c r="O54" s="32" t="s">
        <v>421</v>
      </c>
      <c r="P54" s="32">
        <v>21</v>
      </c>
      <c r="Q54" s="32" t="s">
        <v>422</v>
      </c>
      <c r="R54" s="32" t="s">
        <v>423</v>
      </c>
      <c r="S54" s="32" t="s">
        <v>226</v>
      </c>
    </row>
    <row r="55" spans="1:19" ht="57" customHeight="1">
      <c r="A55" s="32">
        <v>51</v>
      </c>
      <c r="B55" s="42" t="s">
        <v>436</v>
      </c>
      <c r="C55" s="39" t="s">
        <v>131</v>
      </c>
      <c r="D55" s="39" t="s">
        <v>98</v>
      </c>
      <c r="E55" s="42" t="s">
        <v>378</v>
      </c>
      <c r="F55" s="39" t="s">
        <v>435</v>
      </c>
      <c r="G55" s="32" t="s">
        <v>99</v>
      </c>
      <c r="H55" s="42" t="s">
        <v>379</v>
      </c>
      <c r="I55" s="25">
        <v>30</v>
      </c>
      <c r="J55" s="25"/>
      <c r="K55" s="26"/>
      <c r="L55" s="26"/>
      <c r="M55" s="25">
        <v>30</v>
      </c>
      <c r="N55" s="28"/>
      <c r="O55" s="42" t="s">
        <v>292</v>
      </c>
      <c r="P55" s="42">
        <v>53</v>
      </c>
      <c r="Q55" s="42" t="s">
        <v>380</v>
      </c>
      <c r="R55" s="33" t="s">
        <v>375</v>
      </c>
      <c r="S55" s="32" t="s">
        <v>226</v>
      </c>
    </row>
    <row r="56" spans="1:19" ht="57" customHeight="1">
      <c r="A56" s="32">
        <v>52</v>
      </c>
      <c r="B56" s="51" t="s">
        <v>425</v>
      </c>
      <c r="C56" s="39" t="s">
        <v>131</v>
      </c>
      <c r="D56" s="39" t="s">
        <v>98</v>
      </c>
      <c r="E56" s="32" t="s">
        <v>433</v>
      </c>
      <c r="F56" s="39" t="s">
        <v>435</v>
      </c>
      <c r="G56" s="39" t="s">
        <v>99</v>
      </c>
      <c r="H56" s="32" t="s">
        <v>426</v>
      </c>
      <c r="I56" s="40">
        <v>20</v>
      </c>
      <c r="J56" s="40"/>
      <c r="K56" s="41"/>
      <c r="L56" s="41"/>
      <c r="M56" s="40"/>
      <c r="N56" s="39"/>
      <c r="O56" s="32" t="s">
        <v>427</v>
      </c>
      <c r="P56" s="32">
        <v>45</v>
      </c>
      <c r="Q56" s="32" t="s">
        <v>428</v>
      </c>
      <c r="R56" s="32" t="s">
        <v>424</v>
      </c>
      <c r="S56" s="32" t="s">
        <v>226</v>
      </c>
    </row>
    <row r="57" spans="1:19" ht="57" customHeight="1">
      <c r="A57" s="32">
        <v>53</v>
      </c>
      <c r="B57" s="51" t="s">
        <v>429</v>
      </c>
      <c r="C57" s="39" t="s">
        <v>131</v>
      </c>
      <c r="D57" s="39" t="s">
        <v>98</v>
      </c>
      <c r="E57" s="32" t="s">
        <v>434</v>
      </c>
      <c r="F57" s="39" t="s">
        <v>435</v>
      </c>
      <c r="G57" s="39" t="s">
        <v>99</v>
      </c>
      <c r="H57" s="32" t="s">
        <v>430</v>
      </c>
      <c r="I57" s="40">
        <v>170</v>
      </c>
      <c r="J57" s="40"/>
      <c r="K57" s="41"/>
      <c r="L57" s="41"/>
      <c r="M57" s="40"/>
      <c r="N57" s="39"/>
      <c r="O57" s="32" t="s">
        <v>184</v>
      </c>
      <c r="P57" s="32">
        <v>32</v>
      </c>
      <c r="Q57" s="32" t="s">
        <v>431</v>
      </c>
      <c r="R57" s="32" t="s">
        <v>331</v>
      </c>
      <c r="S57" s="32" t="s">
        <v>226</v>
      </c>
    </row>
    <row r="58" spans="1:19" ht="57" customHeight="1">
      <c r="A58" s="32">
        <v>54</v>
      </c>
      <c r="B58" s="42" t="s">
        <v>119</v>
      </c>
      <c r="C58" s="32" t="s">
        <v>131</v>
      </c>
      <c r="D58" s="32" t="s">
        <v>98</v>
      </c>
      <c r="E58" s="42" t="s">
        <v>144</v>
      </c>
      <c r="F58" s="32" t="s">
        <v>154</v>
      </c>
      <c r="G58" s="32" t="s">
        <v>157</v>
      </c>
      <c r="H58" s="42" t="s">
        <v>167</v>
      </c>
      <c r="I58" s="26">
        <v>58</v>
      </c>
      <c r="J58" s="28"/>
      <c r="K58" s="27"/>
      <c r="L58" s="28"/>
      <c r="M58" s="26">
        <v>58</v>
      </c>
      <c r="N58" s="28"/>
      <c r="O58" s="42" t="s">
        <v>184</v>
      </c>
      <c r="P58" s="42">
        <v>32</v>
      </c>
      <c r="Q58" s="42" t="s">
        <v>244</v>
      </c>
      <c r="R58" s="32" t="s">
        <v>207</v>
      </c>
      <c r="S58" s="32" t="s">
        <v>226</v>
      </c>
    </row>
    <row r="59" spans="1:19" ht="57" customHeight="1">
      <c r="A59" s="32">
        <v>55</v>
      </c>
      <c r="B59" s="42" t="s">
        <v>289</v>
      </c>
      <c r="C59" s="32" t="s">
        <v>131</v>
      </c>
      <c r="D59" s="32" t="s">
        <v>98</v>
      </c>
      <c r="E59" s="42" t="s">
        <v>290</v>
      </c>
      <c r="F59" s="32" t="s">
        <v>271</v>
      </c>
      <c r="G59" s="32" t="s">
        <v>99</v>
      </c>
      <c r="H59" s="42" t="s">
        <v>291</v>
      </c>
      <c r="I59" s="26">
        <v>120</v>
      </c>
      <c r="J59" s="28"/>
      <c r="K59" s="26"/>
      <c r="L59" s="27"/>
      <c r="M59" s="27">
        <v>120</v>
      </c>
      <c r="N59" s="28"/>
      <c r="O59" s="42" t="s">
        <v>292</v>
      </c>
      <c r="P59" s="42">
        <v>56</v>
      </c>
      <c r="Q59" s="42" t="s">
        <v>293</v>
      </c>
      <c r="R59" s="32" t="s">
        <v>294</v>
      </c>
      <c r="S59" s="32" t="s">
        <v>226</v>
      </c>
    </row>
    <row r="60" spans="1:19" ht="51" customHeight="1">
      <c r="A60" s="32">
        <v>56</v>
      </c>
      <c r="B60" s="33" t="s">
        <v>128</v>
      </c>
      <c r="C60" s="32" t="s">
        <v>132</v>
      </c>
      <c r="D60" s="32" t="s">
        <v>98</v>
      </c>
      <c r="E60" s="33" t="s">
        <v>153</v>
      </c>
      <c r="F60" s="32" t="s">
        <v>154</v>
      </c>
      <c r="G60" s="42" t="s">
        <v>159</v>
      </c>
      <c r="H60" s="24" t="s">
        <v>171</v>
      </c>
      <c r="I60" s="29">
        <v>21</v>
      </c>
      <c r="J60" s="47"/>
      <c r="K60" s="29"/>
      <c r="L60" s="27"/>
      <c r="M60" s="29">
        <v>21</v>
      </c>
      <c r="N60" s="28"/>
      <c r="O60" s="33" t="s">
        <v>191</v>
      </c>
      <c r="P60" s="33">
        <v>140</v>
      </c>
      <c r="Q60" s="33" t="s">
        <v>213</v>
      </c>
      <c r="R60" s="33" t="s">
        <v>214</v>
      </c>
      <c r="S60" s="32" t="s">
        <v>226</v>
      </c>
    </row>
    <row r="61" spans="1:19" ht="51" customHeight="1">
      <c r="A61" s="32">
        <v>57</v>
      </c>
      <c r="B61" s="42" t="s">
        <v>129</v>
      </c>
      <c r="C61" s="32" t="s">
        <v>132</v>
      </c>
      <c r="D61" s="32" t="s">
        <v>98</v>
      </c>
      <c r="E61" s="42" t="s">
        <v>153</v>
      </c>
      <c r="F61" s="32" t="s">
        <v>155</v>
      </c>
      <c r="G61" s="42" t="s">
        <v>159</v>
      </c>
      <c r="H61" s="24" t="s">
        <v>172</v>
      </c>
      <c r="I61" s="26">
        <v>60</v>
      </c>
      <c r="J61" s="47"/>
      <c r="K61" s="26"/>
      <c r="L61" s="27"/>
      <c r="M61" s="26">
        <v>60</v>
      </c>
      <c r="N61" s="28"/>
      <c r="O61" s="42" t="s">
        <v>191</v>
      </c>
      <c r="P61" s="42">
        <v>150</v>
      </c>
      <c r="Q61" s="42" t="s">
        <v>215</v>
      </c>
      <c r="R61" s="42" t="s">
        <v>216</v>
      </c>
      <c r="S61" s="32" t="s">
        <v>226</v>
      </c>
    </row>
    <row r="62" spans="1:19" ht="51" customHeight="1">
      <c r="A62" s="32">
        <v>58</v>
      </c>
      <c r="B62" s="41" t="s">
        <v>130</v>
      </c>
      <c r="C62" s="39" t="s">
        <v>132</v>
      </c>
      <c r="D62" s="39" t="s">
        <v>98</v>
      </c>
      <c r="E62" s="41" t="s">
        <v>153</v>
      </c>
      <c r="F62" s="39" t="s">
        <v>155</v>
      </c>
      <c r="G62" s="41" t="s">
        <v>159</v>
      </c>
      <c r="H62" s="34" t="s">
        <v>173</v>
      </c>
      <c r="I62" s="35">
        <v>35</v>
      </c>
      <c r="J62" s="35"/>
      <c r="K62" s="36"/>
      <c r="L62" s="36"/>
      <c r="M62" s="36">
        <v>35</v>
      </c>
      <c r="N62" s="37"/>
      <c r="O62" s="41" t="s">
        <v>191</v>
      </c>
      <c r="P62" s="41">
        <v>300</v>
      </c>
      <c r="Q62" s="41" t="s">
        <v>217</v>
      </c>
      <c r="R62" s="41" t="s">
        <v>218</v>
      </c>
      <c r="S62" s="32" t="s">
        <v>226</v>
      </c>
    </row>
    <row r="63" spans="1:19" ht="28.5" customHeight="1">
      <c r="A63" s="32"/>
      <c r="B63" s="42"/>
      <c r="C63" s="32"/>
      <c r="D63" s="32"/>
      <c r="E63" s="42"/>
      <c r="F63" s="32"/>
      <c r="G63" s="42"/>
      <c r="H63" s="24"/>
      <c r="I63" s="27"/>
      <c r="J63" s="27"/>
      <c r="K63" s="26"/>
      <c r="L63" s="26"/>
      <c r="M63" s="26"/>
      <c r="N63" s="28"/>
      <c r="O63" s="42"/>
      <c r="P63" s="42"/>
      <c r="Q63" s="42"/>
      <c r="R63" s="42"/>
      <c r="S63" s="32"/>
    </row>
  </sheetData>
  <sheetProtection/>
  <autoFilter ref="A4:S62"/>
  <mergeCells count="15">
    <mergeCell ref="E3:E4"/>
    <mergeCell ref="F3:F4"/>
    <mergeCell ref="G3:G4"/>
    <mergeCell ref="H3:H4"/>
    <mergeCell ref="I3:N3"/>
    <mergeCell ref="O3:P3"/>
    <mergeCell ref="Q3:Q4"/>
    <mergeCell ref="R3:R4"/>
    <mergeCell ref="S3:S4"/>
    <mergeCell ref="A1:S1"/>
    <mergeCell ref="A2:S2"/>
    <mergeCell ref="A3:A4"/>
    <mergeCell ref="B3:B4"/>
    <mergeCell ref="C3:C4"/>
    <mergeCell ref="D3:D4"/>
  </mergeCells>
  <printOptions horizontalCentered="1" verticalCentered="1"/>
  <pageMargins left="0.11811023622047245" right="0.11811023622047245" top="0.5511811023622047" bottom="0.551181102362204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桑三博客</cp:lastModifiedBy>
  <cp:lastPrinted>2022-07-12T00:29:09Z</cp:lastPrinted>
  <dcterms:created xsi:type="dcterms:W3CDTF">2015-01-07T12:49:20Z</dcterms:created>
  <dcterms:modified xsi:type="dcterms:W3CDTF">2022-07-12T00:36:02Z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