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1" firstSheet="1" activeTab="2"/>
  </bookViews>
  <sheets>
    <sheet name="1.8结转结余" sheetId="1" state="hidden" r:id="rId1"/>
    <sheet name="2021年衔接资金项目库" sheetId="2" r:id="rId2"/>
    <sheet name="Sheet1" sheetId="3" r:id="rId3"/>
  </sheets>
  <definedNames>
    <definedName name="_xlfn.IFERROR" hidden="1">#NAME?</definedName>
    <definedName name="_xlnm.Print_Area" localSheetId="0">'1.8结转结余'!$A$1:$K$67</definedName>
    <definedName name="_xlnm.Print_Titles" localSheetId="0">'1.8结转结余'!$1:$5</definedName>
  </definedNames>
  <calcPr fullCalcOnLoad="1"/>
</workbook>
</file>

<file path=xl/sharedStrings.xml><?xml version="1.0" encoding="utf-8"?>
<sst xmlns="http://schemas.openxmlformats.org/spreadsheetml/2006/main" count="1555" uniqueCount="825">
  <si>
    <t>填表人：</t>
  </si>
  <si>
    <t>联系电话：</t>
  </si>
  <si>
    <t>填表说明：</t>
  </si>
  <si>
    <t>项目名称</t>
  </si>
  <si>
    <t>建设性质</t>
  </si>
  <si>
    <t>合计</t>
  </si>
  <si>
    <t>序号</t>
  </si>
  <si>
    <t>其他</t>
  </si>
  <si>
    <t>表1.8</t>
  </si>
  <si>
    <r>
      <rPr>
        <sz val="14"/>
        <color indexed="8"/>
        <rFont val="方正小标宋简体"/>
        <family val="0"/>
      </rPr>
      <t>（四）资金使用成效
指标5：年度</t>
    </r>
    <r>
      <rPr>
        <sz val="14"/>
        <color indexed="10"/>
        <rFont val="方正小标宋简体"/>
        <family val="0"/>
      </rPr>
      <t>资金结转结余率</t>
    </r>
  </si>
  <si>
    <t>级次</t>
  </si>
  <si>
    <t>考核年度县级财政年末账上或专户内结转结余的
财政专项扶贫资金数之和
（万元）</t>
  </si>
  <si>
    <t xml:space="preserve">考核年度各级财政预算安排财政专项扶贫资金数之和
（万元）       </t>
  </si>
  <si>
    <t>资金总额</t>
  </si>
  <si>
    <t>其中</t>
  </si>
  <si>
    <t>2017年度及以前</t>
  </si>
  <si>
    <t>2018年度</t>
  </si>
  <si>
    <t>2019年度</t>
  </si>
  <si>
    <t>中央资金</t>
  </si>
  <si>
    <t>省级资金</t>
  </si>
  <si>
    <t>市级资金</t>
  </si>
  <si>
    <t>县级资金</t>
  </si>
  <si>
    <t>全省合计</t>
  </si>
  <si>
    <t>省本级</t>
  </si>
  <si>
    <t>市本级</t>
  </si>
  <si>
    <t>长春市</t>
  </si>
  <si>
    <t>吉林市</t>
  </si>
  <si>
    <t>四平市</t>
  </si>
  <si>
    <t>辽源市</t>
  </si>
  <si>
    <t>通化市</t>
  </si>
  <si>
    <t>白山市</t>
  </si>
  <si>
    <t>白城市</t>
  </si>
  <si>
    <t>松原市</t>
  </si>
  <si>
    <t>延边州</t>
  </si>
  <si>
    <t>长白山管委会</t>
  </si>
  <si>
    <t>分县合计</t>
  </si>
  <si>
    <t>双阳区</t>
  </si>
  <si>
    <t>九台区</t>
  </si>
  <si>
    <t>榆树市</t>
  </si>
  <si>
    <t>农安县</t>
  </si>
  <si>
    <t>德惠市</t>
  </si>
  <si>
    <t>永吉县</t>
  </si>
  <si>
    <t>桦甸市</t>
  </si>
  <si>
    <t>磐石市</t>
  </si>
  <si>
    <t>蛟河市</t>
  </si>
  <si>
    <t>舒兰市</t>
  </si>
  <si>
    <t>梨树县</t>
  </si>
  <si>
    <t>伊通县</t>
  </si>
  <si>
    <t>公主岭市</t>
  </si>
  <si>
    <t>双辽市</t>
  </si>
  <si>
    <t>东丰县</t>
  </si>
  <si>
    <t>东辽县</t>
  </si>
  <si>
    <t>通化县</t>
  </si>
  <si>
    <t>集安市</t>
  </si>
  <si>
    <t>柳河县</t>
  </si>
  <si>
    <t>辉南县</t>
  </si>
  <si>
    <t>梅河口市</t>
  </si>
  <si>
    <t>江源区</t>
  </si>
  <si>
    <t>抚松县</t>
  </si>
  <si>
    <t>靖宇县</t>
  </si>
  <si>
    <t>临江市</t>
  </si>
  <si>
    <t>长白县</t>
  </si>
  <si>
    <t>洮南市</t>
  </si>
  <si>
    <t>大安市</t>
  </si>
  <si>
    <t>镇赉县</t>
  </si>
  <si>
    <t>通榆县</t>
  </si>
  <si>
    <t>扶余县</t>
  </si>
  <si>
    <t>乾安县</t>
  </si>
  <si>
    <t>长岭县</t>
  </si>
  <si>
    <t>前郭县</t>
  </si>
  <si>
    <t>延吉市</t>
  </si>
  <si>
    <t>图们市</t>
  </si>
  <si>
    <t>龙井市</t>
  </si>
  <si>
    <t>敦化市</t>
  </si>
  <si>
    <t>和龙市</t>
  </si>
  <si>
    <t>汪清县</t>
  </si>
  <si>
    <t>安图县</t>
  </si>
  <si>
    <t>珲春市</t>
  </si>
  <si>
    <t>本省总额</t>
  </si>
  <si>
    <t xml:space="preserve">    1.★要认真按专项扶贫资金投入口径认定，填写中央、省、市、县各级预算安排投入资金。</t>
  </si>
  <si>
    <t xml:space="preserve">    2.★表内数据要与《**市县本级自有财力安排财政专项扶贫资金统计表》、《**市（县）**年财政专项扶贫资金结转结余情况统计表》数据保持一致。</t>
  </si>
  <si>
    <r>
      <t xml:space="preserve">    3.★结转结余资金情况，</t>
    </r>
    <r>
      <rPr>
        <b/>
        <sz val="12"/>
        <color indexed="40"/>
        <rFont val="仿宋_GB2312"/>
        <family val="3"/>
      </rPr>
      <t>须由县级扶贫、发改、民宗、农业、林业等部门会同财政部门共同盖章确认。</t>
    </r>
  </si>
  <si>
    <t>项目类别</t>
  </si>
  <si>
    <t>实施地点</t>
  </si>
  <si>
    <t>时间进度</t>
  </si>
  <si>
    <t>责任单位</t>
  </si>
  <si>
    <t>主要建设内容及规模</t>
  </si>
  <si>
    <t>资金规模和筹资方式（万元）</t>
  </si>
  <si>
    <t>受益对象</t>
  </si>
  <si>
    <t>绩效目标</t>
  </si>
  <si>
    <t>群众参与和带贫减贫机制</t>
  </si>
  <si>
    <t>项目计划实施年度</t>
  </si>
  <si>
    <t>中央
财政</t>
  </si>
  <si>
    <t>省级
财政</t>
  </si>
  <si>
    <t>市县
财政</t>
  </si>
  <si>
    <t>整合
资金</t>
  </si>
  <si>
    <t>带动村名</t>
  </si>
  <si>
    <t>受益贫困人口（人）</t>
  </si>
  <si>
    <t>黄家村</t>
  </si>
  <si>
    <t>鹿乡镇</t>
  </si>
  <si>
    <t>山河街道</t>
  </si>
  <si>
    <t>齐家镇</t>
  </si>
  <si>
    <t>填报单位：长春市双阳区扶贫开发办公室</t>
  </si>
  <si>
    <t>长岭村</t>
  </si>
  <si>
    <t>填表人：孙铁阳</t>
  </si>
  <si>
    <t>黄家村9、10社砂石路建设项目</t>
  </si>
  <si>
    <t>太平镇水泥路建设项目</t>
  </si>
  <si>
    <t>太平镇一面山村6社边沟建设项目</t>
  </si>
  <si>
    <t>山河街道立新村1、3、6、8社砂石路建设项目</t>
  </si>
  <si>
    <t>山河街道隆兴村1社盖板桥建设项目</t>
  </si>
  <si>
    <t>山河街道靠山村6、7社农道盖板桥建设项目</t>
  </si>
  <si>
    <t>山河街道羊圈村1、7社农道盖板桥建设项目</t>
  </si>
  <si>
    <t>齐家镇齐家村1、2、3社砂石路项目</t>
  </si>
  <si>
    <t>齐家镇管家村梁家沟屯砂石路建设项目</t>
  </si>
  <si>
    <t>齐家镇李家村6社明沟排水建设项目</t>
  </si>
  <si>
    <t>齐家镇下河村2社水泥路建设项目</t>
  </si>
  <si>
    <t>贾家村1、2社水泥路建设项目</t>
  </si>
  <si>
    <t>齐家镇卧龙村7、8、9社田间作业路项目</t>
  </si>
  <si>
    <t>平湖街道尚家村1、5、6、7社砂石路建设项目</t>
  </si>
  <si>
    <t>平湖街道梨树村5社、6社屯内水泥路项目</t>
  </si>
  <si>
    <t>修筑水泥路998.32米</t>
  </si>
  <si>
    <t>大营村</t>
  </si>
  <si>
    <t>庞家村</t>
  </si>
  <si>
    <t>长春市双阳区金丰粮库粮食收储加工项目</t>
  </si>
  <si>
    <t>山河街道烧锅村四棵树屯</t>
  </si>
  <si>
    <t>东升村、靠山村、柳树村、沿河村、宝善村、阳平村、卢家村、万宝村</t>
  </si>
  <si>
    <t>五家村、三专村、八面村、羊圈村、朝阳村、新开村、烧锅村、新风村、佟家村、东升村、靠山村、柳树村、沿河村、宝善村、阳平村、卢家村、万宝村、三家村、大将村、樊家村、庄家村、大龙村</t>
  </si>
  <si>
    <t>齐家镇长岭村保鲜冷藏库建设项目</t>
  </si>
  <si>
    <t>安置就业5人，其中贫困户1人，稳固脱贫</t>
  </si>
  <si>
    <t>肚带河村扶贫产业合作（长春市双阳区硒水泉水稻种植专业合作社）项目</t>
  </si>
  <si>
    <t>肚带河村</t>
  </si>
  <si>
    <t>产业</t>
  </si>
  <si>
    <t>新建</t>
  </si>
  <si>
    <t>产业</t>
  </si>
  <si>
    <t>新建</t>
  </si>
  <si>
    <t>新建</t>
  </si>
  <si>
    <t>2021年4月—2021年11月</t>
  </si>
  <si>
    <t>2021年5月－2021年12月</t>
  </si>
  <si>
    <t>鹿乡镇</t>
  </si>
  <si>
    <t>育民村</t>
  </si>
  <si>
    <t>增加贫困人口年户均增收400元。</t>
  </si>
  <si>
    <t>2021年</t>
  </si>
  <si>
    <t>基础设施</t>
  </si>
  <si>
    <t>鹿乡镇黄家村</t>
  </si>
  <si>
    <t>增加贫困人口年户均增收500元。</t>
  </si>
  <si>
    <t>2021年</t>
  </si>
  <si>
    <t>基础设施</t>
  </si>
  <si>
    <t>吸纳贫困户2人务工，增加贫困人口年户均增收500元。</t>
  </si>
  <si>
    <t>信家村1、2社水泥路建设项目</t>
  </si>
  <si>
    <t>鹿乡镇信家村</t>
  </si>
  <si>
    <t>信家村</t>
  </si>
  <si>
    <t>吸纳贫困户2人务工</t>
  </si>
  <si>
    <t>黑顶村1社桥涵建设项目</t>
  </si>
  <si>
    <t>鹿乡镇黑顶村</t>
  </si>
  <si>
    <t>修建5*8盖板桥1座</t>
  </si>
  <si>
    <t>黑顶村</t>
  </si>
  <si>
    <t>修建盖板桥1座，解决贫困人口36人通行问题</t>
  </si>
  <si>
    <t>吸纳贫困户2人务工，增加贫困人口年户均增收600元。</t>
  </si>
  <si>
    <t>鹿乡镇丁家村</t>
  </si>
  <si>
    <t>5*6米盖板桥1座</t>
  </si>
  <si>
    <t>丁家村</t>
  </si>
  <si>
    <r>
      <t>修建盖板桥1座，解决贫困人口17人通行问题</t>
    </r>
  </si>
  <si>
    <t>增加贫困人口年户均增收600元。</t>
  </si>
  <si>
    <t>太平镇一面山村、三道村、沃土村</t>
  </si>
  <si>
    <t>太平镇</t>
  </si>
  <si>
    <t>一面山村、三道村、沃土村</t>
  </si>
  <si>
    <t>吸纳贫困户5人务工，增加贫困人口年户均增收600元。</t>
  </si>
  <si>
    <t>太平镇齐瓦房村盖板桥建设项目</t>
  </si>
  <si>
    <t>太平镇齐瓦房村</t>
  </si>
  <si>
    <t>齐瓦房村</t>
  </si>
  <si>
    <t>修建盖板桥1座，解决贫困人口59人通行问题</t>
  </si>
  <si>
    <t>太平镇小石村</t>
  </si>
  <si>
    <t>小石村</t>
  </si>
  <si>
    <t>吸纳贫困户3人务工，增加贫困人口年户均增收600元。</t>
  </si>
  <si>
    <t>太平镇长炮村1社砂石路建设项目</t>
  </si>
  <si>
    <t>太平镇长炮村</t>
  </si>
  <si>
    <t>长炮村</t>
  </si>
  <si>
    <t>修建砂石路3327米，解决贫困人口66人拉地难问题</t>
  </si>
  <si>
    <t>吸纳贫困户2人务工，增加贫困人口年户均增收400元。</t>
  </si>
  <si>
    <t>太平镇太阳村1、2社砂石路建设项目</t>
  </si>
  <si>
    <t>太平镇太阳村</t>
  </si>
  <si>
    <t>太阳村</t>
  </si>
  <si>
    <t>修建砂石路3412米，解决贫困人口64人拉地难问题</t>
  </si>
  <si>
    <t>太平镇三道村</t>
  </si>
  <si>
    <t>三道村</t>
  </si>
  <si>
    <t>吸纳贫困户1人务工，增加贫困人口年户均增收600元。</t>
  </si>
  <si>
    <t>太平镇一面山村</t>
  </si>
  <si>
    <t>一面山村</t>
  </si>
  <si>
    <t>吸纳贫困户6人务工，增加贫困人口年户均增收800元。</t>
  </si>
  <si>
    <t>双营乡庞家村</t>
  </si>
  <si>
    <t>双营乡</t>
  </si>
  <si>
    <t>庞家村、大营村</t>
  </si>
  <si>
    <t>修建沥青路2500米，解决贫困人口112人出行难问题</t>
  </si>
  <si>
    <t>吸纳贫困户2人务工，增加贫困人口年户均增收800元。</t>
  </si>
  <si>
    <t>奢岭街道西顺村明沟排水建设项目</t>
  </si>
  <si>
    <t>奢岭街道西顺村</t>
  </si>
  <si>
    <t>奢岭街道</t>
  </si>
  <si>
    <t>西顺村</t>
  </si>
  <si>
    <t>山河街道立新村1社河道治理建设项目</t>
  </si>
  <si>
    <t>山河街道立新村</t>
  </si>
  <si>
    <t>山河街道</t>
  </si>
  <si>
    <t>立新村</t>
  </si>
  <si>
    <t>修建砂石路2160，解决贫困人口43人拉地难问题</t>
  </si>
  <si>
    <t>吸纳贫困户1人务工。</t>
  </si>
  <si>
    <t>山河街道隆兴村</t>
  </si>
  <si>
    <t>隆兴村</t>
  </si>
  <si>
    <t>修建村屯盖板桥2座，解决贫困人口117人通行问题</t>
  </si>
  <si>
    <t>吸纳贫困户3人务工</t>
  </si>
  <si>
    <t>山河街道靠山村</t>
  </si>
  <si>
    <t>靠山村</t>
  </si>
  <si>
    <r>
      <t>修建村屯盖板桥2座，解决贫困人口32人通行问题</t>
    </r>
  </si>
  <si>
    <t>山河街道羊圈村</t>
  </si>
  <si>
    <t>羊圈村</t>
  </si>
  <si>
    <r>
      <t>修建村屯盖板桥1座，解决贫困人口35人通行问题</t>
    </r>
  </si>
  <si>
    <t>齐家镇三姓村8社明沟排水建设项目</t>
  </si>
  <si>
    <t>齐家镇三姓村</t>
  </si>
  <si>
    <t>齐家镇</t>
  </si>
  <si>
    <t>三姓村</t>
  </si>
  <si>
    <t>齐家镇齐家村</t>
  </si>
  <si>
    <t>齐家村</t>
  </si>
  <si>
    <t>齐家镇管家村</t>
  </si>
  <si>
    <t>管家村</t>
  </si>
  <si>
    <t>吸纳贫困户3人务工，增加贫困人口年户均增收400元。</t>
  </si>
  <si>
    <t>齐家镇李家村</t>
  </si>
  <si>
    <t>李家村</t>
  </si>
  <si>
    <t>齐家镇沔河村</t>
  </si>
  <si>
    <t>下河村</t>
  </si>
  <si>
    <t>修建水泥路998.32米，解决贫困人口55人出行难问题</t>
  </si>
  <si>
    <t>吸纳贫困户4人务工，增加贫困人口年户均增收800元。</t>
  </si>
  <si>
    <t>2021年5月－2021年11月</t>
  </si>
  <si>
    <t>平湖街道尚家村</t>
  </si>
  <si>
    <t>平湖街道</t>
  </si>
  <si>
    <t>尚家村</t>
  </si>
  <si>
    <t>平湖街道梨树村</t>
  </si>
  <si>
    <t>梨树村</t>
  </si>
  <si>
    <t>平湖街道常明村8.9.11社栗家沟屯水泥路建设项目</t>
  </si>
  <si>
    <t>平湖街道常明村</t>
  </si>
  <si>
    <t>常明村</t>
  </si>
  <si>
    <t>2021年4月—2021年12月</t>
  </si>
  <si>
    <t>贫困学生每年增收3000元。</t>
  </si>
  <si>
    <t>鹿乡村2—7社砂石路建设项目</t>
  </si>
  <si>
    <t>鹿乡镇鹿乡村</t>
  </si>
  <si>
    <t>鹿乡村</t>
  </si>
  <si>
    <t>太平镇三道村8社砂石路建设项目</t>
  </si>
  <si>
    <t>齐家镇张家村4社砂石路建设项目</t>
  </si>
  <si>
    <t>张家村</t>
  </si>
  <si>
    <t>修建砂石路4条，总长度2882米。</t>
  </si>
  <si>
    <t>修建砂石路2882米，解决贫困人口62人拉地难问题</t>
  </si>
  <si>
    <t>吸纳贫困户1人务工，增加贫困人口年户均增收400元。</t>
  </si>
  <si>
    <t>齐家镇长岭村4社砂石路建设项目</t>
  </si>
  <si>
    <t>齐家镇长岭村</t>
  </si>
  <si>
    <t>修建砂石路7条，总长度4000米。</t>
  </si>
  <si>
    <t>长岭村</t>
  </si>
  <si>
    <t>修建砂石路4000米，解决贫困人口43人拉地难问题</t>
  </si>
  <si>
    <t>吸纳贫困户1人务工，增加贫困人口年户均增收500元。</t>
  </si>
  <si>
    <t>齐家镇长泡村砂石路建设项目</t>
  </si>
  <si>
    <t>齐家镇长泡村</t>
  </si>
  <si>
    <t>修建砂石路4000米。</t>
  </si>
  <si>
    <t>长泡村</t>
  </si>
  <si>
    <t>修建砂石路4000米，解决贫困人口35人拉地难问题</t>
  </si>
  <si>
    <t>齐家镇郭家村8社砂石路建设项目</t>
  </si>
  <si>
    <t>齐家镇郭家村</t>
  </si>
  <si>
    <t>郭家村</t>
  </si>
  <si>
    <t>修建砂石路2100米，解决贫困人口40人拉地难问题</t>
  </si>
  <si>
    <t>开发就业岗位2名，村贫困户年人均增收1000元。</t>
  </si>
  <si>
    <t>开发就业岗位3名，村贫困户年人均增收1200元。</t>
  </si>
  <si>
    <t>贫困人口年人均增收1300元。</t>
  </si>
  <si>
    <t>2021年4月至2027年12月</t>
  </si>
  <si>
    <t>大营乡</t>
  </si>
  <si>
    <t>78</t>
  </si>
  <si>
    <t>庞家村黄牛养殖建设项目</t>
  </si>
  <si>
    <t>鹿乡镇庞家村</t>
  </si>
  <si>
    <t>2021年4月 至2021年12月</t>
  </si>
  <si>
    <t>34</t>
  </si>
  <si>
    <t>2021年4月 至2021年10月</t>
  </si>
  <si>
    <t>年收益12万元，带动303人贫困人口增收。</t>
  </si>
  <si>
    <t>贫困人口年人均增收400元。</t>
  </si>
  <si>
    <t>山河街道柳树村</t>
  </si>
  <si>
    <r>
      <t>2021年4月 至2021年11月</t>
    </r>
  </si>
  <si>
    <t>收获得收益30万元，带动贫困人口增收</t>
  </si>
  <si>
    <t>贫困人口年人均增收389元。</t>
  </si>
  <si>
    <t>齐家镇广生村豆制品生产项目</t>
  </si>
  <si>
    <t>齐家镇广生村</t>
  </si>
  <si>
    <t>2021年4月—2021年10月</t>
  </si>
  <si>
    <t>广生村</t>
  </si>
  <si>
    <t>46</t>
  </si>
  <si>
    <t>年产豆制品1000吨，产值660万元。</t>
  </si>
  <si>
    <t>　年增加村集体收入10万元，安置就业24人，有效促进贫困人口增收。</t>
  </si>
  <si>
    <t>太平镇将军村</t>
  </si>
  <si>
    <t>新建烘干塔1座，稻米加工设备1（台）套。</t>
  </si>
  <si>
    <t>年加工稻米500吨，产值600万元。</t>
  </si>
  <si>
    <t>安置就业10人，贫困人口实现增收6万元</t>
  </si>
  <si>
    <t>占地面积1000平方米，新建保鲜冷藏库350平方米，场地硬化1500平方米，年储藏果蔬产品200吨。</t>
  </si>
  <si>
    <t>年储藏果蔬产品200吨，增收5万元以上</t>
  </si>
  <si>
    <t>雨露计划项目</t>
  </si>
  <si>
    <t>其它</t>
  </si>
  <si>
    <t>全区</t>
  </si>
  <si>
    <t>2021年5月—2021年11月</t>
  </si>
  <si>
    <t>区扶贫办</t>
  </si>
  <si>
    <t>发放建档立卡贫困学生雨露计划补助资金21万元</t>
  </si>
  <si>
    <t>发放雨露计划补助资金21万元。</t>
  </si>
  <si>
    <t>扶贫特岗项目</t>
  </si>
  <si>
    <r>
      <t>2021年2月—2021年12月</t>
    </r>
  </si>
  <si>
    <t>开发扶贫特岗150个</t>
  </si>
  <si>
    <t>贫困人口年人均增收4800元。</t>
  </si>
  <si>
    <t>小额贷款贴息项目</t>
  </si>
  <si>
    <t>2021年1月—2021年12月</t>
  </si>
  <si>
    <t>发放建档立卡贫困户小额贷款满贴息资金</t>
  </si>
  <si>
    <t>贫困人口人均增收1000元。</t>
  </si>
  <si>
    <r>
      <t>2021年4月－2021年</t>
    </r>
    <r>
      <rPr>
        <sz val="10"/>
        <rFont val="宋体"/>
        <family val="0"/>
      </rPr>
      <t>11月</t>
    </r>
  </si>
  <si>
    <r>
      <t>2021年5月－2021年</t>
    </r>
    <r>
      <rPr>
        <sz val="10"/>
        <rFont val="宋体"/>
        <family val="0"/>
      </rPr>
      <t>11月</t>
    </r>
  </si>
  <si>
    <r>
      <t>2021年5月－2021年</t>
    </r>
    <r>
      <rPr>
        <sz val="10"/>
        <rFont val="宋体"/>
        <family val="0"/>
      </rPr>
      <t>11月</t>
    </r>
  </si>
  <si>
    <r>
      <t>修建小湾沟屯6</t>
    </r>
    <r>
      <rPr>
        <sz val="10"/>
        <rFont val="宋体"/>
        <family val="0"/>
      </rPr>
      <t>m*6m；齐瓦房屯6m*8m盖板桥各一座。</t>
    </r>
  </si>
  <si>
    <r>
      <t>修建砂石路3327.386</t>
    </r>
    <r>
      <rPr>
        <sz val="10"/>
        <rFont val="宋体"/>
        <family val="0"/>
      </rPr>
      <t>米。</t>
    </r>
  </si>
  <si>
    <r>
      <t>2021年5月－2021年</t>
    </r>
    <r>
      <rPr>
        <sz val="10"/>
        <rFont val="宋体"/>
        <family val="0"/>
      </rPr>
      <t>12月</t>
    </r>
  </si>
  <si>
    <t>基础设施</t>
  </si>
  <si>
    <t>鹿乡镇育民村</t>
  </si>
  <si>
    <r>
      <t>2021年4月－2021年</t>
    </r>
    <r>
      <rPr>
        <sz val="10"/>
        <rFont val="宋体"/>
        <family val="0"/>
      </rPr>
      <t>11月</t>
    </r>
  </si>
  <si>
    <t>发放小额贷款贴息资金75万元，</t>
  </si>
  <si>
    <t>开发扶贫特岗150个，发放特岗补助资金80万元。</t>
  </si>
  <si>
    <t>鹿乡镇石灰村1社边沟护砌建设项目</t>
  </si>
  <si>
    <t>石灰村</t>
  </si>
  <si>
    <t>护砌河道边沟300米，解决贫困人口24人排水难问题</t>
  </si>
  <si>
    <t>吸纳贫困户1人务工</t>
  </si>
  <si>
    <t>鹿乡镇丁家村1社盖板桥建设项目</t>
  </si>
  <si>
    <t>太平镇肚带河村4、6、9、11社砂石路建设项目</t>
  </si>
  <si>
    <t>太平镇肚带河村</t>
  </si>
  <si>
    <t>肚带河村</t>
  </si>
  <si>
    <t>育民村1社砂石路、盖板桥建设项目</t>
  </si>
  <si>
    <t>修建砂石路800米，盖板桥1座。</t>
  </si>
  <si>
    <t>修建砂石路2914米</t>
  </si>
  <si>
    <t>修建村屯水泥路1.625公里</t>
  </si>
  <si>
    <t>修建砂石路2683米</t>
  </si>
  <si>
    <t>双营乡庞家村12社至大营村9社沥青路建设项目</t>
  </si>
  <si>
    <t>新建石砌明沟，合计总长度760.7米</t>
  </si>
  <si>
    <t>修筑浆砌石排水沟606米</t>
  </si>
  <si>
    <r>
      <t>修建砂石路1917米，解决贫困人口52人拉地难问题</t>
    </r>
  </si>
  <si>
    <t>修建砂石路4530米，解决贫困人口21人拉地难问题</t>
  </si>
  <si>
    <t>修建排水明沟606米，解决贫困人口70人排水难问题</t>
  </si>
  <si>
    <t>修建村内河道240米，建桥1座，解决贫困人口43人通行和排水问题</t>
  </si>
  <si>
    <t>修建排水明沟760.7米，解决贫困人口68人排水难问题</t>
  </si>
  <si>
    <t>修建砂石路2685米，解决贫困人口90人拉地难问题</t>
  </si>
  <si>
    <t>修建边沟413米，解决贫困人口82人排水难问题</t>
  </si>
  <si>
    <t>修建砂石路3800米，解决贫困人口66人拉地难问题</t>
  </si>
  <si>
    <t>修建砂石路、盖板桥、边沟，解决贫困人口26人拉地难、排水难问题</t>
  </si>
  <si>
    <t>修建水泥路6067米，解决贫困人口183人通行问题</t>
  </si>
  <si>
    <t>修建砂石路2683米，解决贫困人口20人拉地难问题</t>
  </si>
  <si>
    <t>修建水泥路1.625公里，解决贫困人口通行问题</t>
  </si>
  <si>
    <r>
      <t>修建修建砂石路2914米，解决贫困人口56人拉地难问题</t>
    </r>
  </si>
  <si>
    <t>修建修建砂石路、盖板桥，解决贫困人口75人拉地难问题</t>
  </si>
  <si>
    <t>修建排水明沟1143.6米，解决贫困人口34人出行难问题</t>
  </si>
  <si>
    <t>修建砂石路4909米，解决贫困人口53人拉地难问题</t>
  </si>
  <si>
    <t>修建1.195公里水泥路</t>
  </si>
  <si>
    <t>齐家镇双顶村基础母牛养殖项目</t>
  </si>
  <si>
    <t>齐家镇双顶村</t>
  </si>
  <si>
    <t>建设牛舍960平方米，库房120平方米，购置铡草机、刮粪机等设备，养殖基础母牛40头。</t>
  </si>
  <si>
    <t>养殖基础母牛40头，年收益15万元</t>
  </si>
  <si>
    <t>双项村</t>
  </si>
  <si>
    <t>57</t>
  </si>
  <si>
    <t>山河街道吉林省旺丰能源开发有限公司20万吨秸秆综合利用项目</t>
  </si>
  <si>
    <t>新建供热站1座5000平方米，生产车间3000平方米，库房2000平方米，农机具用房5000平方米，购置相关配套设备15（台）套。</t>
  </si>
  <si>
    <t>山河街道八面村</t>
  </si>
  <si>
    <t>五家村、八面村、朝阳村、大龙村、阳平村、卢家村、柳树村、沿河村、佟家村、靠山村</t>
  </si>
  <si>
    <t>476</t>
  </si>
  <si>
    <t>年增加产值50万元，村上收益18万元。</t>
  </si>
  <si>
    <t>预计带贫人数80人其中解决劳动力30人。</t>
  </si>
  <si>
    <t>神鹿峰旅游度假区一期续建项目</t>
  </si>
  <si>
    <t>续建</t>
  </si>
  <si>
    <t>养殖仔牛80头，村集体年增收50万元。</t>
  </si>
  <si>
    <t>贫困人口年人均增收2000元。</t>
  </si>
  <si>
    <t>年养殖可繁母牛30头，村集体增收30万元。</t>
  </si>
  <si>
    <t>提供贫困户就业岗位1名，贫困人口年人均增收1500元。</t>
  </si>
  <si>
    <r>
      <t>新建罩棚仓一栋5</t>
    </r>
    <r>
      <rPr>
        <sz val="10"/>
        <rFont val="宋体"/>
        <family val="0"/>
      </rPr>
      <t>120.75平方米，硬化地面5000平方米。</t>
    </r>
  </si>
  <si>
    <t>双阳区2021年巩固拓展脱贫攻坚成果和乡村振兴项目库</t>
  </si>
  <si>
    <t>黑顶村</t>
  </si>
  <si>
    <t>修建盖板桥1座，解决贫困人口36人通行问题</t>
  </si>
  <si>
    <t>吸纳贫困户2人务工，增加贫困人口年户均增收600元。</t>
  </si>
  <si>
    <t>2021年</t>
  </si>
  <si>
    <r>
      <t>护砌河道边沟1</t>
    </r>
    <r>
      <rPr>
        <sz val="12"/>
        <color indexed="8"/>
        <rFont val="宋体"/>
        <family val="0"/>
      </rPr>
      <t>95.11</t>
    </r>
    <r>
      <rPr>
        <sz val="12"/>
        <color indexed="8"/>
        <rFont val="宋体"/>
        <family val="0"/>
      </rPr>
      <t>米</t>
    </r>
  </si>
  <si>
    <r>
      <t>修建沃土村、三道村、一面山村水泥路6045.28</t>
    </r>
    <r>
      <rPr>
        <sz val="10"/>
        <rFont val="宋体"/>
        <family val="0"/>
      </rPr>
      <t>米。其中沃土村</t>
    </r>
    <r>
      <rPr>
        <sz val="10"/>
        <rFont val="宋体"/>
        <family val="0"/>
      </rPr>
      <t>1643.61</t>
    </r>
    <r>
      <rPr>
        <sz val="10"/>
        <rFont val="宋体"/>
        <family val="0"/>
      </rPr>
      <t>米；三道村</t>
    </r>
    <r>
      <rPr>
        <sz val="10"/>
        <rFont val="宋体"/>
        <family val="0"/>
      </rPr>
      <t>1799.49</t>
    </r>
    <r>
      <rPr>
        <sz val="10"/>
        <rFont val="宋体"/>
        <family val="0"/>
      </rPr>
      <t>米；一面山村</t>
    </r>
    <r>
      <rPr>
        <sz val="10"/>
        <rFont val="宋体"/>
        <family val="0"/>
      </rPr>
      <t>2602.18</t>
    </r>
    <r>
      <rPr>
        <sz val="10"/>
        <rFont val="宋体"/>
        <family val="0"/>
      </rPr>
      <t>米。</t>
    </r>
  </si>
  <si>
    <t>太平镇小石村小型基础设施建设项目</t>
  </si>
  <si>
    <r>
      <t>修建砂石路4</t>
    </r>
    <r>
      <rPr>
        <sz val="10"/>
        <rFont val="宋体"/>
        <family val="0"/>
      </rPr>
      <t>600米，5*6</t>
    </r>
    <r>
      <rPr>
        <sz val="10"/>
        <rFont val="宋体"/>
        <family val="0"/>
      </rPr>
      <t>盖板桥一座。</t>
    </r>
  </si>
  <si>
    <r>
      <t>修建砂石路3</t>
    </r>
    <r>
      <rPr>
        <sz val="10"/>
        <rFont val="宋体"/>
        <family val="0"/>
      </rPr>
      <t>288.46</t>
    </r>
    <r>
      <rPr>
        <sz val="10"/>
        <rFont val="宋体"/>
        <family val="0"/>
      </rPr>
      <t>米</t>
    </r>
  </si>
  <si>
    <r>
      <t>修建砂石路3</t>
    </r>
    <r>
      <rPr>
        <sz val="10"/>
        <rFont val="宋体"/>
        <family val="0"/>
      </rPr>
      <t>611</t>
    </r>
    <r>
      <rPr>
        <sz val="10"/>
        <rFont val="宋体"/>
        <family val="0"/>
      </rPr>
      <t>米</t>
    </r>
  </si>
  <si>
    <r>
      <t>修建明沟排水3</t>
    </r>
    <r>
      <rPr>
        <sz val="10"/>
        <rFont val="宋体"/>
        <family val="0"/>
      </rPr>
      <t>15</t>
    </r>
    <r>
      <rPr>
        <sz val="10"/>
        <rFont val="宋体"/>
        <family val="0"/>
      </rPr>
      <t>米</t>
    </r>
  </si>
  <si>
    <r>
      <t>修建砂石路2685</t>
    </r>
    <r>
      <rPr>
        <sz val="10"/>
        <rFont val="宋体"/>
        <family val="0"/>
      </rPr>
      <t>.58</t>
    </r>
    <r>
      <rPr>
        <sz val="10"/>
        <rFont val="宋体"/>
        <family val="0"/>
      </rPr>
      <t>米</t>
    </r>
  </si>
  <si>
    <r>
      <t>新建2.</t>
    </r>
    <r>
      <rPr>
        <sz val="10"/>
        <rFont val="宋体"/>
        <family val="0"/>
      </rPr>
      <t>62</t>
    </r>
    <r>
      <rPr>
        <sz val="10"/>
        <rFont val="宋体"/>
        <family val="0"/>
      </rPr>
      <t>公里沥青路</t>
    </r>
  </si>
  <si>
    <r>
      <t>修建3</t>
    </r>
    <r>
      <rPr>
        <sz val="10"/>
        <rFont val="宋体"/>
        <family val="0"/>
      </rPr>
      <t>.5</t>
    </r>
    <r>
      <rPr>
        <sz val="10"/>
        <rFont val="宋体"/>
        <family val="0"/>
      </rPr>
      <t>*6</t>
    </r>
    <r>
      <rPr>
        <sz val="10"/>
        <rFont val="宋体"/>
        <family val="0"/>
      </rPr>
      <t>.8</t>
    </r>
    <r>
      <rPr>
        <sz val="10"/>
        <rFont val="宋体"/>
        <family val="0"/>
      </rPr>
      <t>农道盖板桥一座，修建护砌</t>
    </r>
    <r>
      <rPr>
        <sz val="10"/>
        <rFont val="宋体"/>
        <family val="0"/>
      </rPr>
      <t>211.418</t>
    </r>
    <r>
      <rPr>
        <sz val="10"/>
        <rFont val="宋体"/>
        <family val="0"/>
      </rPr>
      <t>米。</t>
    </r>
  </si>
  <si>
    <r>
      <t>修建砂石路2</t>
    </r>
    <r>
      <rPr>
        <sz val="10"/>
        <rFont val="宋体"/>
        <family val="0"/>
      </rPr>
      <t>153</t>
    </r>
    <r>
      <rPr>
        <sz val="10"/>
        <rFont val="宋体"/>
        <family val="0"/>
      </rPr>
      <t>米</t>
    </r>
  </si>
  <si>
    <r>
      <t>修建5*</t>
    </r>
    <r>
      <rPr>
        <sz val="10"/>
        <rFont val="宋体"/>
        <family val="0"/>
      </rPr>
      <t>5</t>
    </r>
    <r>
      <rPr>
        <sz val="10"/>
        <rFont val="宋体"/>
        <family val="0"/>
      </rPr>
      <t>农道盖板桥</t>
    </r>
    <r>
      <rPr>
        <sz val="10"/>
        <rFont val="宋体"/>
        <family val="0"/>
      </rPr>
      <t>1座；8*5盖板桥1座</t>
    </r>
    <r>
      <rPr>
        <sz val="10"/>
        <rFont val="宋体"/>
        <family val="0"/>
      </rPr>
      <t>。</t>
    </r>
  </si>
  <si>
    <r>
      <t>修建8</t>
    </r>
    <r>
      <rPr>
        <sz val="10"/>
        <rFont val="宋体"/>
        <family val="0"/>
      </rPr>
      <t>*5</t>
    </r>
    <r>
      <rPr>
        <sz val="10"/>
        <rFont val="宋体"/>
        <family val="0"/>
      </rPr>
      <t>盖板桥</t>
    </r>
    <r>
      <rPr>
        <sz val="10"/>
        <rFont val="宋体"/>
        <family val="0"/>
      </rPr>
      <t>1座，箱涵1座</t>
    </r>
    <r>
      <rPr>
        <sz val="10"/>
        <rFont val="宋体"/>
        <family val="0"/>
      </rPr>
      <t>。</t>
    </r>
  </si>
  <si>
    <r>
      <t>修建5*</t>
    </r>
    <r>
      <rPr>
        <sz val="10"/>
        <rFont val="宋体"/>
        <family val="0"/>
      </rPr>
      <t>5</t>
    </r>
    <r>
      <rPr>
        <sz val="10"/>
        <rFont val="宋体"/>
        <family val="0"/>
      </rPr>
      <t>农道盖板桥一座。</t>
    </r>
  </si>
  <si>
    <r>
      <t>修筑砂石路4</t>
    </r>
    <r>
      <rPr>
        <sz val="10"/>
        <rFont val="宋体"/>
        <family val="0"/>
      </rPr>
      <t>499</t>
    </r>
    <r>
      <rPr>
        <sz val="10"/>
        <rFont val="宋体"/>
        <family val="0"/>
      </rPr>
      <t>米</t>
    </r>
  </si>
  <si>
    <r>
      <t>修筑砂石路1</t>
    </r>
    <r>
      <rPr>
        <sz val="10"/>
        <rFont val="宋体"/>
        <family val="0"/>
      </rPr>
      <t>871</t>
    </r>
    <r>
      <rPr>
        <sz val="10"/>
        <rFont val="宋体"/>
        <family val="0"/>
      </rPr>
      <t>米</t>
    </r>
  </si>
  <si>
    <r>
      <t>修筑浆砌石排水沟11</t>
    </r>
    <r>
      <rPr>
        <sz val="10"/>
        <rFont val="宋体"/>
        <family val="0"/>
      </rPr>
      <t>44.7</t>
    </r>
    <r>
      <rPr>
        <sz val="10"/>
        <rFont val="宋体"/>
        <family val="0"/>
      </rPr>
      <t>米</t>
    </r>
  </si>
  <si>
    <t>基础设施</t>
  </si>
  <si>
    <t>新建</t>
  </si>
  <si>
    <t>齐家镇贾家村</t>
  </si>
  <si>
    <t>齐家镇</t>
  </si>
  <si>
    <t>修建村屯水泥路1826.63米</t>
  </si>
  <si>
    <t>贾家村</t>
  </si>
  <si>
    <t>修建村屯水泥路1840米，解决贫困人口49人出行难问题</t>
  </si>
  <si>
    <t>吸纳贫困户4人务工，增加贫困人口年户均增收800元。</t>
  </si>
  <si>
    <t>2021年</t>
  </si>
  <si>
    <t>修筑砂石路4494米</t>
  </si>
  <si>
    <t>齐家镇卧龙村</t>
  </si>
  <si>
    <t>卧龙村</t>
  </si>
  <si>
    <t>修建砂石路4295米，解决贫困人口33人拉地难问题</t>
  </si>
  <si>
    <t>吸纳贫困户1人务工，增加贫困人口年户均增收600元。</t>
  </si>
  <si>
    <t>齐家镇永安村6、7社砂石路建设项目</t>
  </si>
  <si>
    <t>齐家镇永安村</t>
  </si>
  <si>
    <t>2021年5月－2021年11月</t>
  </si>
  <si>
    <t>修建砂石路2387米</t>
  </si>
  <si>
    <t>永安村</t>
  </si>
  <si>
    <t>修建砂石路2264米，解决贫困人口46人拉地难问题</t>
  </si>
  <si>
    <t>吸纳贫困户1人务工，增加贫困人口年户均增收550元。</t>
  </si>
  <si>
    <r>
      <t>2021年5月－2021年</t>
    </r>
    <r>
      <rPr>
        <sz val="10"/>
        <rFont val="宋体"/>
        <family val="0"/>
      </rPr>
      <t>11月</t>
    </r>
  </si>
  <si>
    <r>
      <t>修建砂石路2</t>
    </r>
    <r>
      <rPr>
        <sz val="10"/>
        <rFont val="宋体"/>
        <family val="0"/>
      </rPr>
      <t>294</t>
    </r>
    <r>
      <rPr>
        <sz val="10"/>
        <rFont val="宋体"/>
        <family val="0"/>
      </rPr>
      <t>米</t>
    </r>
  </si>
  <si>
    <r>
      <t>修建砂石路4909</t>
    </r>
    <r>
      <rPr>
        <sz val="10"/>
        <rFont val="宋体"/>
        <family val="0"/>
      </rPr>
      <t>.08</t>
    </r>
    <r>
      <rPr>
        <sz val="10"/>
        <rFont val="宋体"/>
        <family val="0"/>
      </rPr>
      <t>米</t>
    </r>
  </si>
  <si>
    <r>
      <t>修建水泥路27</t>
    </r>
    <r>
      <rPr>
        <sz val="10"/>
        <rFont val="宋体"/>
        <family val="0"/>
      </rPr>
      <t>0</t>
    </r>
    <r>
      <rPr>
        <sz val="10"/>
        <rFont val="宋体"/>
        <family val="0"/>
      </rPr>
      <t>0米</t>
    </r>
  </si>
  <si>
    <t>大营村黄牛育肥养殖场项目</t>
  </si>
  <si>
    <r>
      <t>建设牛舍300平方米，养殖幼牛</t>
    </r>
    <r>
      <rPr>
        <sz val="10"/>
        <rFont val="宋体"/>
        <family val="0"/>
      </rPr>
      <t>50</t>
    </r>
    <r>
      <rPr>
        <sz val="10"/>
        <rFont val="宋体"/>
        <family val="0"/>
      </rPr>
      <t>头。</t>
    </r>
  </si>
  <si>
    <t>维修牛舍500平方米，养殖可繁母牛30头。</t>
  </si>
  <si>
    <t>新建旅游基础设施（飞行塔、海盗船、旋风骑士、大摆锤等）</t>
  </si>
  <si>
    <t>新建生产车间802平方米，购置加工设备、污水处理设施各1套，建设规模为年产豆制品1000吨。</t>
  </si>
  <si>
    <t>信家村10社水泥路建设项目</t>
  </si>
  <si>
    <t>卢家村6社入户过道板建设项目</t>
  </si>
  <si>
    <t>大将桥改建工程项目</t>
  </si>
  <si>
    <t>朝阳村5、7社水泥路建设项目</t>
  </si>
  <si>
    <t>林家村路灯、围栏建设项目</t>
  </si>
  <si>
    <t>广生村5、6社明沟排水建设项目</t>
  </si>
  <si>
    <t>土门村水泥路建设项目</t>
  </si>
  <si>
    <t>小石村6社明沟排水建设项目</t>
  </si>
  <si>
    <t>肚带河村1社边沟护砌建设项目</t>
  </si>
  <si>
    <t>平湖街道</t>
  </si>
  <si>
    <t>太平镇</t>
  </si>
  <si>
    <t>路灯171盏6米灯杆，铁艺围栏2317.7米，桩基础+方钢</t>
  </si>
  <si>
    <t>新建排水明沟1083.5米上口800高600底口600立墙500，底下35+10砂砾，24米过道管</t>
  </si>
  <si>
    <r>
      <t>种植20亩葡萄园</t>
    </r>
    <r>
      <rPr>
        <sz val="10"/>
        <rFont val="宋体"/>
        <family val="0"/>
      </rPr>
      <t>，年实现收益</t>
    </r>
    <r>
      <rPr>
        <sz val="10"/>
        <rFont val="宋体"/>
        <family val="0"/>
      </rPr>
      <t>20</t>
    </r>
    <r>
      <rPr>
        <sz val="10"/>
        <rFont val="宋体"/>
        <family val="0"/>
      </rPr>
      <t>万元。</t>
    </r>
  </si>
  <si>
    <r>
      <t>年加工花生米500</t>
    </r>
    <r>
      <rPr>
        <sz val="10"/>
        <rFont val="宋体"/>
        <family val="0"/>
      </rPr>
      <t>吨，收益</t>
    </r>
    <r>
      <rPr>
        <sz val="10"/>
        <rFont val="宋体"/>
        <family val="0"/>
      </rPr>
      <t>15</t>
    </r>
    <r>
      <rPr>
        <sz val="10"/>
        <rFont val="宋体"/>
        <family val="0"/>
      </rPr>
      <t>万元</t>
    </r>
  </si>
  <si>
    <t>卢家村</t>
  </si>
  <si>
    <t>大将村</t>
  </si>
  <si>
    <t>朝阳村</t>
  </si>
  <si>
    <t>林家村</t>
  </si>
  <si>
    <t>土门村</t>
  </si>
  <si>
    <t>修建水泥路2750米，解决贫困人口18人出行难问题</t>
  </si>
  <si>
    <t>修建水泥路1.195公里，解决贫困人口49人排水难问题。</t>
  </si>
  <si>
    <t>修建水泥路1495.676米，解决贫困人口34人出行难问题，改善贫困人口居住环境</t>
  </si>
  <si>
    <t>吸纳贫困户2人务工，增加贫困人口年人均增收2000元。</t>
  </si>
  <si>
    <r>
      <t>吸纳贫困户3人务工，增加贫困人口年人均增收2200</t>
    </r>
    <r>
      <rPr>
        <sz val="10"/>
        <rFont val="宋体"/>
        <family val="0"/>
      </rPr>
      <t>元。</t>
    </r>
  </si>
  <si>
    <t>吸纳贫困户5人务工，增加贫困人口年户均增收1200元。</t>
  </si>
  <si>
    <r>
      <t>修建8</t>
    </r>
    <r>
      <rPr>
        <sz val="10"/>
        <rFont val="宋体"/>
        <family val="0"/>
      </rPr>
      <t>7处入户盖板，解决群众出行难问题。</t>
    </r>
  </si>
  <si>
    <t>吸纳贫困户1人务工，增加贫困人口年人均增收1000元。</t>
  </si>
  <si>
    <t>修建屯内桥1座，解决群众出行难问题</t>
  </si>
  <si>
    <t>吸纳贫困户2人务工，增加贫困人口年人均增收1100元。</t>
  </si>
  <si>
    <r>
      <t>修建村屯水泥路1</t>
    </r>
    <r>
      <rPr>
        <sz val="10"/>
        <rFont val="宋体"/>
        <family val="0"/>
      </rPr>
      <t>082米，解决群众出行难问题。</t>
    </r>
  </si>
  <si>
    <t>吸纳贫困户1人务工，增加贫困人口年人均增收800元。</t>
  </si>
  <si>
    <r>
      <t>修建路灯1</t>
    </r>
    <r>
      <rPr>
        <sz val="10"/>
        <rFont val="宋体"/>
        <family val="0"/>
      </rPr>
      <t>71盏，围栏2317.7米，改善群众生产生活。</t>
    </r>
  </si>
  <si>
    <t>吸纳贫困户2人务工，增加贫困人口年人均增收1300元。</t>
  </si>
  <si>
    <r>
      <t>修建边沟3</t>
    </r>
    <r>
      <rPr>
        <sz val="10"/>
        <rFont val="宋体"/>
        <family val="0"/>
      </rPr>
      <t>009</t>
    </r>
    <r>
      <rPr>
        <sz val="10"/>
        <rFont val="宋体"/>
        <family val="0"/>
      </rPr>
      <t>米，解决贫困人口</t>
    </r>
    <r>
      <rPr>
        <sz val="10"/>
        <rFont val="宋体"/>
        <family val="0"/>
      </rPr>
      <t>46</t>
    </r>
    <r>
      <rPr>
        <sz val="10"/>
        <rFont val="宋体"/>
        <family val="0"/>
      </rPr>
      <t>人排水难问题</t>
    </r>
  </si>
  <si>
    <r>
      <t>修建村屯水泥路2</t>
    </r>
    <r>
      <rPr>
        <sz val="10"/>
        <rFont val="宋体"/>
        <family val="0"/>
      </rPr>
      <t>808.75米，解决群众出行难问题</t>
    </r>
  </si>
  <si>
    <t>吸纳贫困户2人务工，增加贫困人口年人均增收1200元。</t>
  </si>
  <si>
    <t>修建旅游民宿公共厕所一座，解决群众生产生活。</t>
  </si>
  <si>
    <t>通过发展旅游设施，促进乡村旅游业发展，带动群众增收。</t>
  </si>
  <si>
    <r>
      <t>修建排水明沟1</t>
    </r>
    <r>
      <rPr>
        <sz val="10"/>
        <rFont val="宋体"/>
        <family val="0"/>
      </rPr>
      <t>083.5米，解决群众排水难问题。</t>
    </r>
  </si>
  <si>
    <t>修建排水明沟，解决群众排水难问题。</t>
  </si>
  <si>
    <t>修建砂石路、盖板桥，解决群众拉地难问题</t>
  </si>
  <si>
    <t>吸纳贫困户1人务工，增加贫困人口年人均增收1100元。</t>
  </si>
  <si>
    <t>贫困劳动力外出就业补助项目</t>
  </si>
  <si>
    <t>发放贫困劳动力省外务工补助资金</t>
  </si>
  <si>
    <t>发放贫困劳动力省外务工补助资金3万元</t>
  </si>
  <si>
    <r>
      <t>贫困劳动力人均年增收7</t>
    </r>
    <r>
      <rPr>
        <sz val="9"/>
        <rFont val="宋体"/>
        <family val="0"/>
      </rPr>
      <t>50元。</t>
    </r>
  </si>
  <si>
    <r>
      <t>2</t>
    </r>
    <r>
      <rPr>
        <sz val="10"/>
        <rFont val="宋体"/>
        <family val="0"/>
      </rPr>
      <t>021年</t>
    </r>
  </si>
  <si>
    <t>新建4米宽水泥路1495.676米，20山皮厚，C25混凝土</t>
  </si>
  <si>
    <t>基础设施</t>
  </si>
  <si>
    <t>新建</t>
  </si>
  <si>
    <t>山河街道卢家村</t>
  </si>
  <si>
    <t>新建入户过道板87处2*4米*20厚混凝土</t>
  </si>
  <si>
    <t>山河街道大将村</t>
  </si>
  <si>
    <t>新建1孔10米扩大基础现浇钢筋混凝土板桥</t>
  </si>
  <si>
    <t>山河街道朝阳村</t>
  </si>
  <si>
    <t>新建4米宽水泥路1082米</t>
  </si>
  <si>
    <t>平湖街道林家村</t>
  </si>
  <si>
    <t>齐家镇广生村</t>
  </si>
  <si>
    <t>新建浆砌石边沟共3009米，31处入户盖板</t>
  </si>
  <si>
    <t>太平镇土门村</t>
  </si>
  <si>
    <t>新建4.5米板上板水泥路2808.75米，有7处特殊路段处理</t>
  </si>
  <si>
    <t>小石村民宿公共厕所建设项目</t>
  </si>
  <si>
    <t>太平镇小石村</t>
  </si>
  <si>
    <t>新建民宿旅游公共厕所1座</t>
  </si>
  <si>
    <t>太平镇肚带河村</t>
  </si>
  <si>
    <t>新建石笼护砌边沟350米。</t>
  </si>
  <si>
    <t>广生村1、3社砂石路、盖板桥建设项目</t>
  </si>
  <si>
    <t>齐家镇</t>
  </si>
  <si>
    <t>新建砂石路2500米，盖板桥1座。</t>
  </si>
  <si>
    <t>信家村海波家庭农场建设项目</t>
  </si>
  <si>
    <t>产业</t>
  </si>
  <si>
    <t>鹿乡镇信家村</t>
  </si>
  <si>
    <t>2021年5月-2021年11月</t>
  </si>
  <si>
    <t>鹿乡镇</t>
  </si>
  <si>
    <t>新建20亩大棚，购置新品种阳光玫瑰葡萄苗木15000株。</t>
  </si>
  <si>
    <t>信家村德润食品有限公司花生米加工项目</t>
  </si>
  <si>
    <t>扩建</t>
  </si>
  <si>
    <t>2021年5月－2021年11月</t>
  </si>
  <si>
    <t>购置花生米加工设备</t>
  </si>
  <si>
    <r>
      <t>2021年5月－2021年</t>
    </r>
    <r>
      <rPr>
        <sz val="10"/>
        <rFont val="宋体"/>
        <family val="0"/>
      </rPr>
      <t>11月</t>
    </r>
  </si>
  <si>
    <r>
      <t>2021年5月－2021年</t>
    </r>
    <r>
      <rPr>
        <sz val="10"/>
        <rFont val="宋体"/>
        <family val="0"/>
      </rPr>
      <t>11月</t>
    </r>
  </si>
  <si>
    <r>
      <t>2021年5月－2021年</t>
    </r>
    <r>
      <rPr>
        <sz val="10"/>
        <color indexed="8"/>
        <rFont val="宋体"/>
        <family val="0"/>
      </rPr>
      <t>12月</t>
    </r>
  </si>
  <si>
    <t>平湖街道小龙村边沟建设项目</t>
  </si>
  <si>
    <t>平湖街道小龙村</t>
  </si>
  <si>
    <t>小龙村</t>
  </si>
  <si>
    <t>新建村屯排水沟1800米</t>
  </si>
  <si>
    <t>修建排水明沟1800米，解决村屯排水，保护农田耕地</t>
  </si>
  <si>
    <r>
      <t>吸纳贫困户1人务工，增加贫困人口年人均增收</t>
    </r>
    <r>
      <rPr>
        <sz val="10"/>
        <rFont val="宋体"/>
        <family val="0"/>
      </rPr>
      <t>1300</t>
    </r>
    <r>
      <rPr>
        <sz val="10"/>
        <rFont val="宋体"/>
        <family val="0"/>
      </rPr>
      <t>元。</t>
    </r>
  </si>
  <si>
    <r>
      <t>吸纳贫困户2人务工，增加贫困人口年人均增收</t>
    </r>
    <r>
      <rPr>
        <sz val="10"/>
        <rFont val="宋体"/>
        <family val="0"/>
      </rPr>
      <t>1000</t>
    </r>
    <r>
      <rPr>
        <sz val="10"/>
        <rFont val="宋体"/>
        <family val="0"/>
      </rPr>
      <t>元。</t>
    </r>
  </si>
  <si>
    <t>吸纳贫困户1人务工，增加贫困人口年人均增收500元。</t>
  </si>
  <si>
    <r>
      <t>2021年4月－2021年</t>
    </r>
    <r>
      <rPr>
        <sz val="9"/>
        <rFont val="宋体"/>
        <family val="0"/>
      </rPr>
      <t>11月</t>
    </r>
  </si>
  <si>
    <t>修建砂石路800米，盖板桥1座。</t>
  </si>
  <si>
    <t>育民村</t>
  </si>
  <si>
    <t>修建修建砂石路、盖板桥，解决贫困人口75人拉地难问题</t>
  </si>
  <si>
    <t>增加贫困人口年户均增收400元。</t>
  </si>
  <si>
    <t>鹿乡镇黄家村</t>
  </si>
  <si>
    <r>
      <t>2021年4月－2021年</t>
    </r>
    <r>
      <rPr>
        <sz val="9"/>
        <rFont val="宋体"/>
        <family val="0"/>
      </rPr>
      <t>11月</t>
    </r>
  </si>
  <si>
    <t>修建砂石路2914米</t>
  </si>
  <si>
    <r>
      <t>修建修建砂石路2914米，解决贫困人口56人拉地难问题</t>
    </r>
  </si>
  <si>
    <t>增加贫困人口年户均增收500元。</t>
  </si>
  <si>
    <t>2021年</t>
  </si>
  <si>
    <t>信家村1、2社水泥路建设项目</t>
  </si>
  <si>
    <t>基础设施</t>
  </si>
  <si>
    <t>新建</t>
  </si>
  <si>
    <t>鹿乡镇信家村</t>
  </si>
  <si>
    <r>
      <t>2021年5月－2021年</t>
    </r>
    <r>
      <rPr>
        <sz val="9"/>
        <rFont val="宋体"/>
        <family val="0"/>
      </rPr>
      <t>11月</t>
    </r>
  </si>
  <si>
    <t>修建村屯水泥路1.625公里</t>
  </si>
  <si>
    <t>信家村</t>
  </si>
  <si>
    <t>修建水泥路1.625公里，解决贫困人口通行问题</t>
  </si>
  <si>
    <t>吸纳贫困户2人务工</t>
  </si>
  <si>
    <t>鹿乡村2—7社砂石路建设项目</t>
  </si>
  <si>
    <t>鹿乡镇鹿乡村</t>
  </si>
  <si>
    <r>
      <t>2021年5月－2021年</t>
    </r>
    <r>
      <rPr>
        <sz val="9"/>
        <rFont val="宋体"/>
        <family val="0"/>
      </rPr>
      <t>11月</t>
    </r>
  </si>
  <si>
    <t>修建砂石路2683米</t>
  </si>
  <si>
    <t>鹿乡村</t>
  </si>
  <si>
    <t>修建砂石路2683米，解决贫困人口20人拉地难问题</t>
  </si>
  <si>
    <t>吸纳贫困户2人务工，增加贫困人口年户均增收500元。</t>
  </si>
  <si>
    <t>鹿乡镇石灰村1社边沟护砌建设项目</t>
  </si>
  <si>
    <t>护砌河道边沟195.11米</t>
  </si>
  <si>
    <t>石灰村</t>
  </si>
  <si>
    <t>护砌河道边沟300米，解决贫困人口24人排水难问题</t>
  </si>
  <si>
    <t>吸纳贫困户1人务工</t>
  </si>
  <si>
    <t>鹿乡镇丁家村1社盖板桥建设项目</t>
  </si>
  <si>
    <t>鹿乡镇丁家村</t>
  </si>
  <si>
    <t>5*6米盖板桥1座</t>
  </si>
  <si>
    <t>丁家村</t>
  </si>
  <si>
    <r>
      <t>修建盖板桥1座，解决贫困人口17人通行问题</t>
    </r>
  </si>
  <si>
    <t>增加贫困人口年户均增收600元。</t>
  </si>
  <si>
    <t>太平镇一面山村、三道村、沃土村</t>
  </si>
  <si>
    <t>太平镇</t>
  </si>
  <si>
    <t>修建沃土村、三道村、一面山村水泥路6045.28米。其中沃土村1643.61米；三道村1799.49米；一面山村2602.18米。</t>
  </si>
  <si>
    <t>一面山村、三道村、沃土村</t>
  </si>
  <si>
    <t>修建水泥路6067米，解决贫困人口183人通行问题</t>
  </si>
  <si>
    <t>吸纳贫困户5人务工，增加贫困人口年户均增收600元。</t>
  </si>
  <si>
    <t>太平镇齐瓦房村盖板桥建设项目</t>
  </si>
  <si>
    <t>太平镇齐瓦房村</t>
  </si>
  <si>
    <r>
      <t>修建小湾沟屯6</t>
    </r>
    <r>
      <rPr>
        <sz val="9"/>
        <rFont val="宋体"/>
        <family val="0"/>
      </rPr>
      <t>m*6m；齐瓦房屯6m*8m盖板桥各一座。</t>
    </r>
  </si>
  <si>
    <t>齐瓦房村</t>
  </si>
  <si>
    <t>修建盖板桥1座，解决贫困人口59人通行问题</t>
  </si>
  <si>
    <t>太平镇小石村小型基础设施建设项目</t>
  </si>
  <si>
    <t>修建砂石路4600米，5*6盖板桥一座。</t>
  </si>
  <si>
    <t>小石村</t>
  </si>
  <si>
    <t>修建砂石路、盖板桥、边沟，解决贫困人口26人拉地难、排水难问题</t>
  </si>
  <si>
    <t>吸纳贫困户3人务工，增加贫困人口年户均增收600元。</t>
  </si>
  <si>
    <t>太平镇长炮村1社砂石路建设项目</t>
  </si>
  <si>
    <t>太平镇长炮村</t>
  </si>
  <si>
    <r>
      <t>修建砂石路3327.386</t>
    </r>
    <r>
      <rPr>
        <sz val="9"/>
        <rFont val="宋体"/>
        <family val="0"/>
      </rPr>
      <t>米。</t>
    </r>
  </si>
  <si>
    <t>长炮村</t>
  </si>
  <si>
    <t>修建砂石路3327米，解决贫困人口66人拉地难问题</t>
  </si>
  <si>
    <t>吸纳贫困户2人务工，增加贫困人口年户均增收400元。</t>
  </si>
  <si>
    <t>太平镇太阳村1、2社砂石路建设项目</t>
  </si>
  <si>
    <t>太平镇太阳村</t>
  </si>
  <si>
    <t>修建砂石路3288.46米</t>
  </si>
  <si>
    <t>太阳村</t>
  </si>
  <si>
    <t>修建砂石路3412米，解决贫困人口64人拉地难问题</t>
  </si>
  <si>
    <t>太平镇三道村8社砂石路建设项目</t>
  </si>
  <si>
    <t>太平镇三道村</t>
  </si>
  <si>
    <t>修建砂石路3611米</t>
  </si>
  <si>
    <t>三道村</t>
  </si>
  <si>
    <t>修建砂石路3800米，解决贫困人口66人拉地难问题</t>
  </si>
  <si>
    <t>吸纳贫困户1人务工，增加贫困人口年户均增收600元。</t>
  </si>
  <si>
    <t>太平镇一面山村</t>
  </si>
  <si>
    <t>修建明沟排水315米</t>
  </si>
  <si>
    <t>一面山村</t>
  </si>
  <si>
    <t>修建边沟413米，解决贫困人口82人排水难问题</t>
  </si>
  <si>
    <t>吸纳贫困户6人务工，增加贫困人口年户均增收800元。</t>
  </si>
  <si>
    <t>太平镇肚带河村4、6、9、11社砂石路建设项目</t>
  </si>
  <si>
    <t>修建砂石路2685.58米</t>
  </si>
  <si>
    <t>肚带河村</t>
  </si>
  <si>
    <t>修建砂石路2685米，解决贫困人口90人拉地难问题</t>
  </si>
  <si>
    <t>吸纳贫困户1人务工。</t>
  </si>
  <si>
    <t>双营乡庞家村12社至大营村9社沥青路建设项目</t>
  </si>
  <si>
    <t>双营乡庞家村</t>
  </si>
  <si>
    <t>双营乡</t>
  </si>
  <si>
    <t>新建2.62公里沥青路</t>
  </si>
  <si>
    <t>庞家村、大营村</t>
  </si>
  <si>
    <t>修建沥青路2500米，解决贫困人口112人出行难问题</t>
  </si>
  <si>
    <t>吸纳贫困户2人务工，增加贫困人口年户均增收800元。</t>
  </si>
  <si>
    <t>奢岭街道西顺村明沟排水建设项目</t>
  </si>
  <si>
    <t>奢岭街道西顺村</t>
  </si>
  <si>
    <t>奢岭街道</t>
  </si>
  <si>
    <t>新建石砌明沟，合计总长度760.7米</t>
  </si>
  <si>
    <t>西顺村</t>
  </si>
  <si>
    <t>修建排水明沟760.7米，解决贫困人口68人排水难问题</t>
  </si>
  <si>
    <t>山河街道立新村1社河道治理建设项目</t>
  </si>
  <si>
    <t>山河街道立新村</t>
  </si>
  <si>
    <r>
      <t>2021年5月－2021年</t>
    </r>
    <r>
      <rPr>
        <sz val="9"/>
        <rFont val="宋体"/>
        <family val="0"/>
      </rPr>
      <t>12月</t>
    </r>
  </si>
  <si>
    <t>修建水泥路1495.676米，解决贫困人口34人出行难问题，改善贫困人口居住环境</t>
  </si>
  <si>
    <t>吸纳贫困户2人务工，增加贫困人口年人均增收2000元。</t>
  </si>
  <si>
    <t>卢家村</t>
  </si>
  <si>
    <t>修建87处入户盖板，解决群众出行难问题。</t>
  </si>
  <si>
    <t>吸纳贫困户1人务工，增加贫困人口年人均增收1000元。</t>
  </si>
  <si>
    <t>大将村</t>
  </si>
  <si>
    <t>修建屯内桥1座，解决群众出行难问题</t>
  </si>
  <si>
    <t>吸纳贫困户2人务工，增加贫困人口年人均增收1100元。</t>
  </si>
  <si>
    <t>朝阳村</t>
  </si>
  <si>
    <t>修建村屯水泥路1082米，解决群众出行难问题。</t>
  </si>
  <si>
    <t>吸纳贫困户1人务工，增加贫困人口年人均增收800元。</t>
  </si>
  <si>
    <t>林家村</t>
  </si>
  <si>
    <t>修建路灯171盏，围栏2317.7米，改善群众生产生活。</t>
  </si>
  <si>
    <t>吸纳贫困户2人务工，增加贫困人口年人均增收1300元。</t>
  </si>
  <si>
    <t>广生村</t>
  </si>
  <si>
    <t>修建边沟3009米，解决贫困人口46人排水难问题</t>
  </si>
  <si>
    <t>土门村</t>
  </si>
  <si>
    <t>修建村屯水泥路2808.75米，解决群众出行难问题</t>
  </si>
  <si>
    <t>吸纳贫困户2人务工，增加贫困人口年人均增收1200元。</t>
  </si>
  <si>
    <t>修建旅游民宿公共厕所一座，解决群众生产生活。</t>
  </si>
  <si>
    <t>通过发展旅游设施，促进乡村旅游业发展，带动群众增收。</t>
  </si>
  <si>
    <t>修建排水明沟1083.5米，解决群众排水难问题。</t>
  </si>
  <si>
    <t>修建排水明沟，解决群众排水难问题。</t>
  </si>
  <si>
    <t>齐家镇长岭村4社砂石路建设项目</t>
  </si>
  <si>
    <t>齐家镇长岭村</t>
  </si>
  <si>
    <r>
      <t>2021年5月－2021年</t>
    </r>
    <r>
      <rPr>
        <sz val="9"/>
        <color indexed="8"/>
        <rFont val="宋体"/>
        <family val="0"/>
      </rPr>
      <t>12月</t>
    </r>
  </si>
  <si>
    <t>修建砂石路7条，总长度4000米。</t>
  </si>
  <si>
    <t>长岭村</t>
  </si>
  <si>
    <t>修建砂石路4000米，解决贫困人口43人拉地难问题</t>
  </si>
  <si>
    <t>吸纳贫困户1人务工，增加贫困人口年户均增收500元。</t>
  </si>
  <si>
    <t>齐家镇长泡村砂石路建设项目</t>
  </si>
  <si>
    <t>齐家镇长泡村</t>
  </si>
  <si>
    <t>修建砂石路4000米。</t>
  </si>
  <si>
    <t>长泡村</t>
  </si>
  <si>
    <t>修建砂石路4000米，解决贫困人口35人拉地难问题</t>
  </si>
  <si>
    <t>吸纳贫困户1人务工，增加贫困人口年人均增收500元。</t>
  </si>
  <si>
    <t>黑顶村1社桥涵建设项目</t>
  </si>
  <si>
    <t>鹿乡镇黑顶村</t>
  </si>
  <si>
    <t>修建5*8盖板桥1座</t>
  </si>
  <si>
    <t>吸纳贫困户2人务工，增加贫困人口年人均增收1000元。</t>
  </si>
  <si>
    <t>平湖街道小龙村边沟建设项目</t>
  </si>
  <si>
    <t>平湖街道小龙村</t>
  </si>
  <si>
    <t>平湖街道</t>
  </si>
  <si>
    <t>新建村屯排水沟1800米</t>
  </si>
  <si>
    <t>小龙村</t>
  </si>
  <si>
    <t>修建排水明沟1800米，解决村屯排水，保护农田耕地</t>
  </si>
  <si>
    <t>吸纳贫困户1人务工，增加贫困人口年人均增收1300元。</t>
  </si>
  <si>
    <t>种植20亩葡萄园，年实现收益20万元。</t>
  </si>
  <si>
    <t>开发就业岗位2名，村贫困户年人均增收1000元。</t>
  </si>
  <si>
    <t>年加工花生米500吨，收益15万元</t>
  </si>
  <si>
    <t>开发就业岗位3名，村贫困户年人均增收1200元。</t>
  </si>
  <si>
    <t>齐家镇双顶村基础母牛养殖项目</t>
  </si>
  <si>
    <t>齐家镇双顶村</t>
  </si>
  <si>
    <t>建设牛舍960平方米，库房120平方米，购置铡草机、刮粪机等设备，养殖基础母牛40头。</t>
  </si>
  <si>
    <t>双项村</t>
  </si>
  <si>
    <t>养殖基础母牛40头，年收益15万元</t>
  </si>
  <si>
    <t>贫困人口年人均增收1300元。</t>
  </si>
  <si>
    <t>大营村黄牛育肥养殖场项目</t>
  </si>
  <si>
    <t>2021年4月至2027年12月</t>
  </si>
  <si>
    <t>大营乡</t>
  </si>
  <si>
    <t>建设牛舍300平方米，养殖幼牛50头。</t>
  </si>
  <si>
    <t>养殖仔牛80头，村集体年增收50万元。</t>
  </si>
  <si>
    <t>贫困人口年人均增收2000元。</t>
  </si>
  <si>
    <t>庞家村黄牛养殖建设项目</t>
  </si>
  <si>
    <t>产业</t>
  </si>
  <si>
    <t>鹿乡镇庞家村</t>
  </si>
  <si>
    <t>2021年4月 至2021年12月</t>
  </si>
  <si>
    <t>维修牛舍500平方米，养殖可繁母牛30头。</t>
  </si>
  <si>
    <t>34</t>
  </si>
  <si>
    <t>年养殖可繁母牛30头，村集体增收30万元。</t>
  </si>
  <si>
    <t>提供贫困户就业岗位1名，贫困人口年人均增收1500元。</t>
  </si>
  <si>
    <t>2021年4月 至2021年10月</t>
  </si>
  <si>
    <r>
      <t>新建罩棚仓一栋5</t>
    </r>
    <r>
      <rPr>
        <sz val="9"/>
        <rFont val="宋体"/>
        <family val="0"/>
      </rPr>
      <t>120.75平方米，硬化地面5000平方米。</t>
    </r>
  </si>
  <si>
    <t>年收益12万元，带动303人贫困人口增收。</t>
  </si>
  <si>
    <t>贫困人口年人均增收400元。</t>
  </si>
  <si>
    <t>神鹿峰旅游度假区一期续建项目</t>
  </si>
  <si>
    <t>续建</t>
  </si>
  <si>
    <t>山河街道柳树村</t>
  </si>
  <si>
    <t>山河街道</t>
  </si>
  <si>
    <t>新建旅游基础设施（飞行塔、海盗船、旋风骑士、大摆锤等）</t>
  </si>
  <si>
    <t>收获得收益30万元，带动贫困人口增收</t>
  </si>
  <si>
    <t>贫困人口年人均增收389元。</t>
  </si>
  <si>
    <t>齐家镇广生村豆制品生产项目</t>
  </si>
  <si>
    <t>齐家镇广生村</t>
  </si>
  <si>
    <t>2021年4月—2021年10月</t>
  </si>
  <si>
    <t>新建生产车间802平方米，购置加工设备、污水处理设施各1套，建设规模为年产豆制品1000吨。</t>
  </si>
  <si>
    <t>46</t>
  </si>
  <si>
    <t>年产豆制品1000吨，产值660万元。</t>
  </si>
  <si>
    <t>　年增加村集体收入10万元，安置就业24人，有效促进贫困人口增收。</t>
  </si>
  <si>
    <t>太平镇将军村</t>
  </si>
  <si>
    <t>新建烘干塔1座，稻米加工设备1（台）套。</t>
  </si>
  <si>
    <t>年加工稻米500吨，产值600万元。</t>
  </si>
  <si>
    <t>安置就业10人，贫困人口实现增收6万元</t>
  </si>
  <si>
    <t>占地面积1000平方米，新建保鲜冷藏库350平方米，场地硬化1500平方米，年储藏果蔬产品200吨。</t>
  </si>
  <si>
    <t>年储藏果蔬产品200吨，增收5万元以上</t>
  </si>
  <si>
    <t>山河街道吉林省旺丰能源开发有限公司20万吨秸秆综合利用项目</t>
  </si>
  <si>
    <t>山河街道八面村</t>
  </si>
  <si>
    <t>新建供热站1座5000平方米，生产车间3000平方米，库房2000平方米，农机具用房5000平方米，购置相关配套设备15（台）套。</t>
  </si>
  <si>
    <t>五家村、八面村、朝阳村、大龙村、阳平村、卢家村、柳树村、沿河村、佟家村、靠山村</t>
  </si>
  <si>
    <t>年增加产值50万元，村上收益18万元。</t>
  </si>
  <si>
    <t>预计带贫人数80人其中解决劳动力30人。</t>
  </si>
  <si>
    <t>贫困劳动力外出就业补助项目</t>
  </si>
  <si>
    <t>其它</t>
  </si>
  <si>
    <t>全区</t>
  </si>
  <si>
    <t>2021年1月—2021年12月</t>
  </si>
  <si>
    <t>区扶贫办</t>
  </si>
  <si>
    <t>发放贫困劳动力省外务工补助资金</t>
  </si>
  <si>
    <t>发放贫困劳动力省外务工补助资金3万元</t>
  </si>
  <si>
    <t>贫困劳动力人均年增收750元。</t>
  </si>
  <si>
    <t>雨露计划项目</t>
  </si>
  <si>
    <t>2021年5月—2021年11月</t>
  </si>
  <si>
    <t>发放建档立卡贫困学生雨露计划补助资金21万元</t>
  </si>
  <si>
    <t>发放雨露计划补助资金21万元。</t>
  </si>
  <si>
    <t>扶贫特岗项目</t>
  </si>
  <si>
    <r>
      <t>2021年2月—2021年12月</t>
    </r>
  </si>
  <si>
    <t>开发扶贫特岗150个</t>
  </si>
  <si>
    <t>开发扶贫特岗150个，发放特岗补助资金80万元。</t>
  </si>
  <si>
    <t>贫困人口年人均增收4800元。</t>
  </si>
  <si>
    <t>小额贷款贴息项目</t>
  </si>
  <si>
    <t>发放建档立卡贫困户小额贷款满贴息资金</t>
  </si>
  <si>
    <t>发放小额贷款贴息资金75万元，</t>
  </si>
  <si>
    <t>贫困人口人均增收1000元。</t>
  </si>
  <si>
    <t>山河街道</t>
  </si>
  <si>
    <t>修建3.5*6.8农道盖板桥一座，修建护砌211.418米。</t>
  </si>
  <si>
    <t>立新村</t>
  </si>
  <si>
    <t>修建村内河道240米，建桥1座，解决贫困人口43人通行和排水问题</t>
  </si>
  <si>
    <t>修建砂石路2153米</t>
  </si>
  <si>
    <t>修建砂石路2160，解决贫困人口43人拉地难问题</t>
  </si>
  <si>
    <t>山河街道隆兴村</t>
  </si>
  <si>
    <t>修建5*5农道盖板桥1座；8*5盖板桥1座。</t>
  </si>
  <si>
    <t>隆兴村</t>
  </si>
  <si>
    <t>修建村屯盖板桥2座，解决贫困人口117人通行问题</t>
  </si>
  <si>
    <t>吸纳贫困户3人务工</t>
  </si>
  <si>
    <t>山河街道靠山村</t>
  </si>
  <si>
    <t>修建8*5盖板桥1座，箱涵1座。</t>
  </si>
  <si>
    <t>靠山村</t>
  </si>
  <si>
    <r>
      <t>修建村屯盖板桥2座，解决贫困人口32人通行问题</t>
    </r>
  </si>
  <si>
    <t>山河街道羊圈村</t>
  </si>
  <si>
    <t>修建5*5农道盖板桥一座。</t>
  </si>
  <si>
    <t>羊圈村</t>
  </si>
  <si>
    <r>
      <t>修建村屯盖板桥1座，解决贫困人口35人通行问题</t>
    </r>
  </si>
  <si>
    <t>齐家镇三姓村8社明沟排水建设项目</t>
  </si>
  <si>
    <t>齐家镇三姓村</t>
  </si>
  <si>
    <t>修筑浆砌石排水沟606米</t>
  </si>
  <si>
    <t>三姓村</t>
  </si>
  <si>
    <t>修建排水明沟606米，解决贫困人口70人排水难问题</t>
  </si>
  <si>
    <t>齐家镇齐家村</t>
  </si>
  <si>
    <t>修筑砂石路4499米</t>
  </si>
  <si>
    <t>齐家村</t>
  </si>
  <si>
    <t>修建砂石路4530米，解决贫困人口21人拉地难问题</t>
  </si>
  <si>
    <t>齐家镇管家村</t>
  </si>
  <si>
    <t>修筑砂石路1871米</t>
  </si>
  <si>
    <t>管家村</t>
  </si>
  <si>
    <r>
      <t>修建砂石路1917米，解决贫困人口52人拉地难问题</t>
    </r>
  </si>
  <si>
    <t>吸纳贫困户3人务工，增加贫困人口年户均增收400元。</t>
  </si>
  <si>
    <t>齐家镇李家村</t>
  </si>
  <si>
    <t>修筑浆砌石排水沟1144.7米</t>
  </si>
  <si>
    <t>李家村</t>
  </si>
  <si>
    <t>修建排水明沟1143.6米，解决贫困人口34人出行难问题</t>
  </si>
  <si>
    <t>齐家镇沔河村</t>
  </si>
  <si>
    <t>下河村</t>
  </si>
  <si>
    <t>修建水泥路998.32米，解决贫困人口55人出行难问题</t>
  </si>
  <si>
    <t>吸纳贫困户4人务工，增加贫困人口年户均增收800元。</t>
  </si>
  <si>
    <t>齐家镇贾家村</t>
  </si>
  <si>
    <t>修建村屯水泥路1826.63米</t>
  </si>
  <si>
    <t>贾家村</t>
  </si>
  <si>
    <t>修建村屯水泥路1840米，解决贫困人口49人出行难问题</t>
  </si>
  <si>
    <t>齐家镇卧龙村</t>
  </si>
  <si>
    <t>修筑砂石路4494米</t>
  </si>
  <si>
    <t>卧龙村</t>
  </si>
  <si>
    <t>修建砂石路4295米，解决贫困人口33人拉地难问题</t>
  </si>
  <si>
    <t>齐家镇永安村6、7社砂石路建设项目</t>
  </si>
  <si>
    <t>齐家镇永安村</t>
  </si>
  <si>
    <t>修建砂石路2387米</t>
  </si>
  <si>
    <t>永安村</t>
  </si>
  <si>
    <t>修建砂石路2264米，解决贫困人口46人拉地难问题</t>
  </si>
  <si>
    <t>吸纳贫困户1人务工，增加贫困人口年户均增收550元。</t>
  </si>
  <si>
    <t>齐家镇张家村4社砂石路建设项目</t>
  </si>
  <si>
    <t>张家村</t>
  </si>
  <si>
    <t>修建砂石路4条，总长度2882米。</t>
  </si>
  <si>
    <t>修建砂石路2882米，解决贫困人口62人拉地难问题</t>
  </si>
  <si>
    <t>吸纳贫困户1人务工，增加贫困人口年户均增收400元。</t>
  </si>
  <si>
    <t>齐家镇郭家村8社砂石路建设项目</t>
  </si>
  <si>
    <t>齐家镇郭家村</t>
  </si>
  <si>
    <t>修建砂石路2294米</t>
  </si>
  <si>
    <t>郭家村</t>
  </si>
  <si>
    <t>修建砂石路2100米，解决贫困人口40人拉地难问题</t>
  </si>
  <si>
    <t>平湖街道尚家村</t>
  </si>
  <si>
    <t>修建砂石路4909.08米</t>
  </si>
  <si>
    <t>尚家村</t>
  </si>
  <si>
    <t>修建砂石路4909米，解决贫困人口53人拉地难问题</t>
  </si>
  <si>
    <t>平湖街道梨树村</t>
  </si>
  <si>
    <t>修建水泥路2700米</t>
  </si>
  <si>
    <t>梨树村</t>
  </si>
  <si>
    <t>修建水泥路2750米，解决贫困人口18人出行难问题</t>
  </si>
  <si>
    <t>吸纳贫困户5人务工，增加贫困人口年户均增收1200元。</t>
  </si>
  <si>
    <t>平湖街道常明村8.9.11社栗家沟屯水泥路建设项目</t>
  </si>
  <si>
    <t>平湖街道常明村</t>
  </si>
  <si>
    <t>修建1.195公里水泥路</t>
  </si>
  <si>
    <t>常明村</t>
  </si>
  <si>
    <t>修建水泥路1.195公里，解决贫困人口49人排水难问题。</t>
  </si>
  <si>
    <t>吸纳贫困户3人务工，增加贫困人口年人均增收2200元。</t>
  </si>
  <si>
    <t>广生村1社砂石路建设项目</t>
  </si>
  <si>
    <r>
      <t>2021年8月－2021年</t>
    </r>
    <r>
      <rPr>
        <sz val="9"/>
        <rFont val="宋体"/>
        <family val="0"/>
      </rPr>
      <t>11月</t>
    </r>
  </si>
  <si>
    <t>新建砂石路1912米。</t>
  </si>
  <si>
    <t>修建砂石路1912米，解决群众拉地难问题</t>
  </si>
  <si>
    <t>广生村5社农道桥建设项目</t>
  </si>
  <si>
    <t>修建农道桥1座</t>
  </si>
  <si>
    <t>修建农道桥1座，解决群众拉地难问题</t>
  </si>
  <si>
    <t>吸纳贫困户1人务工，增加贫困人口年人均增收600元。</t>
  </si>
  <si>
    <t>扩建标准化加工厂房500平方米，购置花生米加工设备1套。</t>
  </si>
  <si>
    <t>合计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</si>
</sst>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yyyy&quot;年&quot;m&quot;月&quot;;@"/>
    <numFmt numFmtId="184" formatCode="0.0000_ "/>
  </numFmts>
  <fonts count="78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4"/>
      <color indexed="10"/>
      <name val="方正小标宋简体"/>
      <family val="0"/>
    </font>
    <font>
      <b/>
      <sz val="12"/>
      <color indexed="40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4"/>
      <color indexed="8"/>
      <name val="仿宋_GB2312"/>
      <family val="3"/>
    </font>
    <font>
      <sz val="10"/>
      <color indexed="10"/>
      <name val="宋体"/>
      <family val="0"/>
    </font>
    <font>
      <u val="single"/>
      <sz val="10"/>
      <name val="宋体"/>
      <family val="0"/>
    </font>
    <font>
      <sz val="9"/>
      <color indexed="10"/>
      <name val="宋体"/>
      <family val="0"/>
    </font>
    <font>
      <u val="single"/>
      <sz val="9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4"/>
      <color theme="1"/>
      <name val="仿宋_GB2312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2"/>
      <color theme="1"/>
      <name val="Calibri"/>
      <family val="0"/>
    </font>
    <font>
      <sz val="9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u val="single"/>
      <sz val="1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u val="single"/>
      <sz val="9"/>
      <name val="Calibri"/>
      <family val="0"/>
    </font>
    <font>
      <sz val="14"/>
      <color theme="1"/>
      <name val="方正小标宋简体"/>
      <family val="0"/>
    </font>
    <font>
      <b/>
      <sz val="12"/>
      <color rgb="FF000000"/>
      <name val="方正小标宋简体"/>
      <family val="0"/>
    </font>
    <font>
      <b/>
      <sz val="24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58" fillId="0" borderId="0" xfId="0" applyNumberFormat="1" applyFont="1" applyFill="1" applyAlignment="1" applyProtection="1">
      <alignment wrapText="1"/>
      <protection locked="0"/>
    </xf>
    <xf numFmtId="0" fontId="57" fillId="0" borderId="0" xfId="0" applyNumberFormat="1" applyFont="1" applyFill="1" applyAlignment="1">
      <alignment wrapText="1"/>
    </xf>
    <xf numFmtId="0" fontId="58" fillId="0" borderId="0" xfId="0" applyNumberFormat="1" applyFont="1" applyFill="1" applyAlignment="1">
      <alignment vertical="center" wrapText="1"/>
    </xf>
    <xf numFmtId="0" fontId="57" fillId="0" borderId="0" xfId="0" applyNumberFormat="1" applyFont="1" applyFill="1" applyAlignment="1">
      <alignment vertical="center" wrapText="1"/>
    </xf>
    <xf numFmtId="0" fontId="57" fillId="0" borderId="0" xfId="0" applyNumberFormat="1" applyFont="1" applyFill="1" applyAlignment="1">
      <alignment wrapText="1"/>
    </xf>
    <xf numFmtId="0" fontId="58" fillId="0" borderId="0" xfId="0" applyNumberFormat="1" applyFont="1" applyFill="1" applyAlignment="1" applyProtection="1">
      <alignment wrapText="1"/>
      <protection locked="0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justify" vertical="center" wrapText="1"/>
    </xf>
    <xf numFmtId="0" fontId="61" fillId="0" borderId="0" xfId="0" applyNumberFormat="1" applyFont="1" applyFill="1" applyAlignment="1">
      <alignment vertical="center" wrapText="1"/>
    </xf>
    <xf numFmtId="0" fontId="61" fillId="0" borderId="0" xfId="0" applyNumberFormat="1" applyFont="1" applyFill="1" applyAlignment="1">
      <alignment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justify" vertical="center" wrapText="1"/>
    </xf>
    <xf numFmtId="0" fontId="0" fillId="33" borderId="0" xfId="0" applyFill="1" applyAlignment="1">
      <alignment wrapText="1"/>
    </xf>
    <xf numFmtId="0" fontId="62" fillId="0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0" borderId="10" xfId="41" applyFont="1" applyFill="1" applyBorder="1" applyAlignment="1">
      <alignment horizontal="center" vertical="center" wrapText="1"/>
      <protection/>
    </xf>
    <xf numFmtId="49" fontId="62" fillId="0" borderId="10" xfId="41" applyNumberFormat="1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47" applyFont="1" applyFill="1" applyBorder="1" applyAlignment="1" applyProtection="1">
      <alignment horizontal="left" vertical="center" wrapText="1"/>
      <protection/>
    </xf>
    <xf numFmtId="0" fontId="63" fillId="0" borderId="10" xfId="47" applyFont="1" applyFill="1" applyBorder="1" applyAlignment="1" applyProtection="1">
      <alignment horizontal="center" vertical="center" wrapText="1"/>
      <protection/>
    </xf>
    <xf numFmtId="0" fontId="63" fillId="0" borderId="10" xfId="41" applyFont="1" applyFill="1" applyBorder="1" applyAlignment="1">
      <alignment horizontal="center" vertical="center" wrapText="1"/>
      <protection/>
    </xf>
    <xf numFmtId="0" fontId="63" fillId="0" borderId="10" xfId="0" applyNumberFormat="1" applyFont="1" applyFill="1" applyBorder="1" applyAlignment="1">
      <alignment horizontal="center" vertical="center" wrapText="1"/>
    </xf>
    <xf numFmtId="49" fontId="63" fillId="0" borderId="10" xfId="49" applyNumberFormat="1" applyFont="1" applyFill="1" applyBorder="1" applyAlignment="1">
      <alignment horizontal="center" vertical="center" wrapText="1"/>
      <protection/>
    </xf>
    <xf numFmtId="0" fontId="63" fillId="0" borderId="10" xfId="49" applyNumberFormat="1" applyFont="1" applyFill="1" applyBorder="1" applyAlignment="1">
      <alignment horizontal="center" vertical="center" wrapText="1"/>
      <protection/>
    </xf>
    <xf numFmtId="49" fontId="63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57" fillId="0" borderId="0" xfId="0" applyFont="1" applyBorder="1" applyAlignment="1">
      <alignment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46" applyFont="1" applyFill="1" applyBorder="1" applyAlignment="1">
      <alignment vertical="center" wrapText="1"/>
      <protection/>
    </xf>
    <xf numFmtId="0" fontId="63" fillId="33" borderId="10" xfId="42" applyFont="1" applyFill="1" applyBorder="1" applyAlignment="1">
      <alignment horizontal="left" vertical="center" wrapText="1"/>
      <protection/>
    </xf>
    <xf numFmtId="0" fontId="63" fillId="33" borderId="10" xfId="46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wrapText="1"/>
    </xf>
    <xf numFmtId="0" fontId="63" fillId="33" borderId="10" xfId="47" applyFont="1" applyFill="1" applyBorder="1" applyAlignment="1">
      <alignment vertical="center" wrapText="1"/>
      <protection/>
    </xf>
    <xf numFmtId="0" fontId="63" fillId="33" borderId="10" xfId="47" applyFont="1" applyFill="1" applyBorder="1" applyAlignment="1">
      <alignment horizontal="left" vertical="center" wrapText="1"/>
      <protection/>
    </xf>
    <xf numFmtId="0" fontId="63" fillId="33" borderId="10" xfId="47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33" borderId="10" xfId="47" applyFont="1" applyFill="1" applyBorder="1" applyAlignment="1" applyProtection="1">
      <alignment horizontal="left" vertical="center" wrapText="1"/>
      <protection/>
    </xf>
    <xf numFmtId="0" fontId="63" fillId="33" borderId="10" xfId="47" applyFont="1" applyFill="1" applyBorder="1" applyAlignment="1" applyProtection="1">
      <alignment horizontal="center" vertical="center" wrapText="1"/>
      <protection/>
    </xf>
    <xf numFmtId="0" fontId="65" fillId="33" borderId="10" xfId="47" applyFont="1" applyFill="1" applyBorder="1" applyAlignment="1" applyProtection="1">
      <alignment horizontal="left" vertical="center" wrapText="1"/>
      <protection/>
    </xf>
    <xf numFmtId="0" fontId="63" fillId="33" borderId="10" xfId="46" applyFont="1" applyFill="1" applyBorder="1" applyAlignment="1">
      <alignment horizontal="left" vertical="center" wrapText="1"/>
      <protection/>
    </xf>
    <xf numFmtId="0" fontId="63" fillId="33" borderId="10" xfId="41" applyFont="1" applyFill="1" applyBorder="1" applyAlignment="1">
      <alignment horizontal="center" vertical="center" wrapText="1"/>
      <protection/>
    </xf>
    <xf numFmtId="0" fontId="63" fillId="33" borderId="10" xfId="4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33" borderId="10" xfId="0" applyFont="1" applyFill="1" applyBorder="1" applyAlignment="1">
      <alignment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63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49" fontId="67" fillId="33" borderId="10" xfId="0" applyNumberFormat="1" applyFont="1" applyFill="1" applyBorder="1" applyAlignment="1">
      <alignment horizontal="center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66" fillId="33" borderId="10" xfId="0" applyNumberFormat="1" applyFont="1" applyFill="1" applyBorder="1" applyAlignment="1">
      <alignment horizontal="center" vertical="center" wrapText="1"/>
    </xf>
    <xf numFmtId="49" fontId="63" fillId="33" borderId="10" xfId="49" applyNumberFormat="1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49" fontId="63" fillId="0" borderId="10" xfId="49" applyNumberFormat="1" applyFont="1" applyFill="1" applyBorder="1" applyAlignment="1">
      <alignment horizontal="center" vertical="center" wrapText="1"/>
      <protection/>
    </xf>
    <xf numFmtId="0" fontId="63" fillId="0" borderId="10" xfId="49" applyNumberFormat="1" applyFont="1" applyFill="1" applyBorder="1" applyAlignment="1">
      <alignment horizontal="center" vertical="center" wrapText="1"/>
      <protection/>
    </xf>
    <xf numFmtId="49" fontId="63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67" fillId="33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62" fillId="33" borderId="10" xfId="41" applyFont="1" applyFill="1" applyBorder="1" applyAlignment="1">
      <alignment vertical="center" wrapText="1"/>
      <protection/>
    </xf>
    <xf numFmtId="0" fontId="62" fillId="33" borderId="10" xfId="41" applyFont="1" applyFill="1" applyBorder="1" applyAlignment="1">
      <alignment horizontal="center" vertical="center" wrapText="1"/>
      <protection/>
    </xf>
    <xf numFmtId="0" fontId="62" fillId="33" borderId="10" xfId="47" applyFont="1" applyFill="1" applyBorder="1" applyAlignment="1">
      <alignment vertical="center" wrapText="1"/>
      <protection/>
    </xf>
    <xf numFmtId="0" fontId="62" fillId="33" borderId="10" xfId="47" applyFont="1" applyFill="1" applyBorder="1" applyAlignment="1">
      <alignment horizontal="center" vertical="center" wrapText="1"/>
      <protection/>
    </xf>
    <xf numFmtId="0" fontId="62" fillId="33" borderId="10" xfId="46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2" fillId="33" borderId="10" xfId="46" applyFont="1" applyFill="1" applyBorder="1" applyAlignment="1">
      <alignment vertical="center" wrapText="1"/>
      <protection/>
    </xf>
    <xf numFmtId="0" fontId="62" fillId="33" borderId="10" xfId="42" applyFont="1" applyFill="1" applyBorder="1" applyAlignment="1">
      <alignment horizontal="center" vertical="center" wrapText="1"/>
      <protection/>
    </xf>
    <xf numFmtId="0" fontId="68" fillId="33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49" fontId="62" fillId="34" borderId="10" xfId="0" applyNumberFormat="1" applyFont="1" applyFill="1" applyBorder="1" applyAlignment="1">
      <alignment horizontal="center" vertical="center" wrapText="1"/>
    </xf>
    <xf numFmtId="0" fontId="62" fillId="34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0" fontId="66" fillId="0" borderId="10" xfId="47" applyFont="1" applyFill="1" applyBorder="1" applyAlignment="1" applyProtection="1">
      <alignment horizontal="left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47" applyFont="1" applyFill="1" applyBorder="1" applyAlignment="1" applyProtection="1">
      <alignment horizontal="center" vertical="center" wrapText="1"/>
      <protection/>
    </xf>
    <xf numFmtId="0" fontId="66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49" fontId="66" fillId="0" borderId="10" xfId="41" applyNumberFormat="1" applyFont="1" applyFill="1" applyBorder="1" applyAlignment="1">
      <alignment horizontal="center" vertical="center" wrapText="1"/>
      <protection/>
    </xf>
    <xf numFmtId="0" fontId="66" fillId="0" borderId="10" xfId="4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66" fillId="0" borderId="10" xfId="46" applyFont="1" applyFill="1" applyBorder="1" applyAlignment="1">
      <alignment vertical="center" wrapText="1"/>
      <protection/>
    </xf>
    <xf numFmtId="0" fontId="66" fillId="0" borderId="10" xfId="42" applyFont="1" applyFill="1" applyBorder="1" applyAlignment="1">
      <alignment horizontal="left" vertical="center" wrapText="1"/>
      <protection/>
    </xf>
    <xf numFmtId="0" fontId="66" fillId="0" borderId="10" xfId="4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0" fontId="66" fillId="0" borderId="10" xfId="47" applyFont="1" applyFill="1" applyBorder="1" applyAlignment="1">
      <alignment vertical="center" wrapText="1"/>
      <protection/>
    </xf>
    <xf numFmtId="0" fontId="66" fillId="0" borderId="10" xfId="47" applyFont="1" applyFill="1" applyBorder="1" applyAlignment="1">
      <alignment horizontal="left" vertical="center" wrapText="1"/>
      <protection/>
    </xf>
    <xf numFmtId="0" fontId="66" fillId="0" borderId="10" xfId="47" applyFont="1" applyFill="1" applyBorder="1" applyAlignment="1">
      <alignment horizontal="center" vertical="center" wrapText="1"/>
      <protection/>
    </xf>
    <xf numFmtId="0" fontId="72" fillId="0" borderId="10" xfId="47" applyFont="1" applyFill="1" applyBorder="1" applyAlignment="1" applyProtection="1">
      <alignment horizontal="left" vertical="center" wrapText="1"/>
      <protection/>
    </xf>
    <xf numFmtId="0" fontId="66" fillId="0" borderId="10" xfId="46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72" fillId="0" borderId="10" xfId="41" applyFont="1" applyFill="1" applyBorder="1" applyAlignment="1">
      <alignment vertical="center" wrapText="1"/>
      <protection/>
    </xf>
    <xf numFmtId="0" fontId="72" fillId="0" borderId="10" xfId="4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wrapText="1"/>
    </xf>
    <xf numFmtId="49" fontId="66" fillId="0" borderId="10" xfId="49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66" fillId="0" borderId="10" xfId="49" applyNumberFormat="1" applyFont="1" applyFill="1" applyBorder="1" applyAlignment="1">
      <alignment horizontal="center" vertical="center" wrapText="1"/>
      <protection/>
    </xf>
    <xf numFmtId="0" fontId="71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2" fillId="0" borderId="10" xfId="47" applyFont="1" applyFill="1" applyBorder="1" applyAlignment="1">
      <alignment vertical="center" wrapText="1"/>
      <protection/>
    </xf>
    <xf numFmtId="0" fontId="72" fillId="0" borderId="10" xfId="47" applyFont="1" applyFill="1" applyBorder="1" applyAlignment="1">
      <alignment horizontal="center" vertical="center" wrapText="1"/>
      <protection/>
    </xf>
    <xf numFmtId="0" fontId="72" fillId="0" borderId="10" xfId="46" applyFont="1" applyFill="1" applyBorder="1" applyAlignment="1">
      <alignment horizontal="center" vertical="center" wrapText="1"/>
      <protection/>
    </xf>
    <xf numFmtId="0" fontId="72" fillId="0" borderId="10" xfId="46" applyFont="1" applyFill="1" applyBorder="1" applyAlignment="1">
      <alignment vertical="center" wrapText="1"/>
      <protection/>
    </xf>
    <xf numFmtId="0" fontId="72" fillId="0" borderId="10" xfId="42" applyFont="1" applyFill="1" applyBorder="1" applyAlignment="1">
      <alignment horizontal="center" vertical="center" wrapText="1"/>
      <protection/>
    </xf>
    <xf numFmtId="49" fontId="62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wrapText="1"/>
    </xf>
    <xf numFmtId="0" fontId="59" fillId="0" borderId="0" xfId="0" applyNumberFormat="1" applyFont="1" applyFill="1" applyAlignment="1">
      <alignment horizontal="left" vertical="center" wrapText="1"/>
    </xf>
    <xf numFmtId="0" fontId="57" fillId="0" borderId="0" xfId="0" applyNumberFormat="1" applyFont="1" applyFill="1" applyBorder="1" applyAlignment="1">
      <alignment horizontal="left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18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justify" vertical="center" wrapText="1"/>
    </xf>
    <xf numFmtId="0" fontId="61" fillId="0" borderId="0" xfId="0" applyNumberFormat="1" applyFont="1" applyFill="1" applyAlignment="1">
      <alignment horizontal="left" vertical="center" wrapText="1"/>
    </xf>
    <xf numFmtId="0" fontId="57" fillId="0" borderId="0" xfId="0" applyNumberFormat="1" applyFont="1" applyFill="1" applyAlignment="1">
      <alignment horizontal="left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Alignment="1" applyProtection="1">
      <alignment horizontal="left" vertical="center" wrapText="1"/>
      <protection locked="0"/>
    </xf>
    <xf numFmtId="0" fontId="75" fillId="0" borderId="0" xfId="0" applyNumberFormat="1" applyFont="1" applyFill="1" applyBorder="1" applyAlignment="1">
      <alignment horizontal="center" vertical="center" wrapText="1"/>
    </xf>
    <xf numFmtId="0" fontId="59" fillId="0" borderId="19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6" fillId="0" borderId="2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3" xfId="44"/>
    <cellStyle name="常规 2 4" xfId="45"/>
    <cellStyle name="常规 2 7" xfId="46"/>
    <cellStyle name="常规 3" xfId="47"/>
    <cellStyle name="常规 4" xfId="48"/>
    <cellStyle name="常规 5" xfId="49"/>
    <cellStyle name="常规 6" xfId="50"/>
    <cellStyle name="常规 8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8"/>
  <sheetViews>
    <sheetView view="pageBreakPreview" zoomScaleSheetLayoutView="100" zoomScalePageLayoutView="0" workbookViewId="0" topLeftCell="A10">
      <selection activeCell="D28" sqref="D28"/>
    </sheetView>
  </sheetViews>
  <sheetFormatPr defaultColWidth="9.00390625" defaultRowHeight="14.25"/>
  <cols>
    <col min="1" max="1" width="3.50390625" style="8" customWidth="1"/>
    <col min="2" max="2" width="8.25390625" style="8" customWidth="1"/>
    <col min="3" max="3" width="13.75390625" style="5" customWidth="1"/>
    <col min="4" max="4" width="13.375" style="8" customWidth="1"/>
    <col min="5" max="5" width="12.50390625" style="8" customWidth="1"/>
    <col min="6" max="6" width="11.75390625" style="8" customWidth="1"/>
    <col min="7" max="7" width="12.00390625" style="5" customWidth="1"/>
    <col min="8" max="8" width="10.50390625" style="8" customWidth="1"/>
    <col min="9" max="9" width="11.875" style="8" customWidth="1"/>
    <col min="10" max="10" width="11.50390625" style="8" customWidth="1"/>
    <col min="11" max="11" width="11.75390625" style="8" customWidth="1"/>
    <col min="12" max="16384" width="9.00390625" style="8" customWidth="1"/>
  </cols>
  <sheetData>
    <row r="1" spans="1:7" s="4" customFormat="1" ht="21" customHeight="1">
      <c r="A1" s="178" t="s">
        <v>8</v>
      </c>
      <c r="B1" s="178"/>
      <c r="C1" s="9"/>
      <c r="G1" s="9"/>
    </row>
    <row r="2" spans="1:11" ht="36.75" customHeight="1">
      <c r="A2" s="179" t="s">
        <v>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53.25" customHeight="1">
      <c r="A3" s="166" t="s">
        <v>10</v>
      </c>
      <c r="B3" s="167"/>
      <c r="C3" s="175" t="s">
        <v>11</v>
      </c>
      <c r="D3" s="180"/>
      <c r="E3" s="180"/>
      <c r="F3" s="180"/>
      <c r="G3" s="175" t="s">
        <v>12</v>
      </c>
      <c r="H3" s="180"/>
      <c r="I3" s="180"/>
      <c r="J3" s="180"/>
      <c r="K3" s="176"/>
    </row>
    <row r="4" spans="1:11" ht="18" customHeight="1">
      <c r="A4" s="168"/>
      <c r="B4" s="169"/>
      <c r="C4" s="165" t="s">
        <v>13</v>
      </c>
      <c r="D4" s="165" t="s">
        <v>14</v>
      </c>
      <c r="E4" s="165"/>
      <c r="F4" s="165"/>
      <c r="G4" s="165" t="s">
        <v>13</v>
      </c>
      <c r="H4" s="165" t="s">
        <v>14</v>
      </c>
      <c r="I4" s="165"/>
      <c r="J4" s="165"/>
      <c r="K4" s="165"/>
    </row>
    <row r="5" spans="1:11" ht="34.5" customHeight="1">
      <c r="A5" s="170"/>
      <c r="B5" s="171"/>
      <c r="C5" s="165"/>
      <c r="D5" s="12" t="s">
        <v>15</v>
      </c>
      <c r="E5" s="12" t="s">
        <v>16</v>
      </c>
      <c r="F5" s="12" t="s">
        <v>17</v>
      </c>
      <c r="G5" s="165"/>
      <c r="H5" s="10" t="s">
        <v>18</v>
      </c>
      <c r="I5" s="10" t="s">
        <v>19</v>
      </c>
      <c r="J5" s="10" t="s">
        <v>20</v>
      </c>
      <c r="K5" s="10" t="s">
        <v>21</v>
      </c>
    </row>
    <row r="6" spans="1:11" s="5" customFormat="1" ht="24.75" customHeight="1">
      <c r="A6" s="175" t="s">
        <v>22</v>
      </c>
      <c r="B6" s="176"/>
      <c r="C6" s="14">
        <f>SUM(C7,C8,C19)</f>
        <v>0</v>
      </c>
      <c r="D6" s="14">
        <f aca="true" t="shared" si="0" ref="D6:K6">SUM(D7,D8,D19)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</row>
    <row r="7" spans="1:11" ht="24.75" customHeight="1">
      <c r="A7" s="170" t="s">
        <v>23</v>
      </c>
      <c r="B7" s="171"/>
      <c r="C7" s="13">
        <f>SUM(D7:F7)</f>
        <v>0</v>
      </c>
      <c r="D7" s="10"/>
      <c r="E7" s="10"/>
      <c r="F7" s="10"/>
      <c r="G7" s="13">
        <f>SUM(H7:K7)</f>
        <v>0</v>
      </c>
      <c r="H7" s="10"/>
      <c r="I7" s="10"/>
      <c r="J7" s="18"/>
      <c r="K7" s="10"/>
    </row>
    <row r="8" spans="1:11" s="5" customFormat="1" ht="24.75" customHeight="1">
      <c r="A8" s="170" t="s">
        <v>24</v>
      </c>
      <c r="B8" s="171"/>
      <c r="C8" s="13">
        <f>SUM(C9:C18)</f>
        <v>0</v>
      </c>
      <c r="D8" s="13">
        <f aca="true" t="shared" si="1" ref="D8:K8">SUM(D9:D18)</f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</row>
    <row r="9" spans="1:11" ht="24.75" customHeight="1">
      <c r="A9" s="10">
        <v>1</v>
      </c>
      <c r="B9" s="11" t="s">
        <v>25</v>
      </c>
      <c r="C9" s="13">
        <f>SUM(D9:F9)</f>
        <v>0</v>
      </c>
      <c r="D9" s="10"/>
      <c r="E9" s="10"/>
      <c r="F9" s="10"/>
      <c r="G9" s="13">
        <f>SUM(H9:K9)</f>
        <v>0</v>
      </c>
      <c r="H9" s="10"/>
      <c r="I9" s="10"/>
      <c r="J9" s="18"/>
      <c r="K9" s="10"/>
    </row>
    <row r="10" spans="1:11" ht="24.75" customHeight="1">
      <c r="A10" s="10">
        <v>2</v>
      </c>
      <c r="B10" s="11" t="s">
        <v>26</v>
      </c>
      <c r="C10" s="13">
        <f aca="true" t="shared" si="2" ref="C10:C18">SUM(D10:F10)</f>
        <v>0</v>
      </c>
      <c r="D10" s="10"/>
      <c r="E10" s="10"/>
      <c r="F10" s="10"/>
      <c r="G10" s="13">
        <f aca="true" t="shared" si="3" ref="G10:G18">SUM(H10:K10)</f>
        <v>0</v>
      </c>
      <c r="H10" s="10"/>
      <c r="I10" s="10"/>
      <c r="J10" s="18"/>
      <c r="K10" s="10"/>
    </row>
    <row r="11" spans="1:11" ht="24.75" customHeight="1">
      <c r="A11" s="10">
        <v>3</v>
      </c>
      <c r="B11" s="11" t="s">
        <v>27</v>
      </c>
      <c r="C11" s="13">
        <f t="shared" si="2"/>
        <v>0</v>
      </c>
      <c r="D11" s="10"/>
      <c r="E11" s="10"/>
      <c r="F11" s="10"/>
      <c r="G11" s="13">
        <f t="shared" si="3"/>
        <v>0</v>
      </c>
      <c r="H11" s="10"/>
      <c r="I11" s="10"/>
      <c r="J11" s="18"/>
      <c r="K11" s="10"/>
    </row>
    <row r="12" spans="1:11" ht="24.75" customHeight="1">
      <c r="A12" s="10">
        <v>4</v>
      </c>
      <c r="B12" s="11" t="s">
        <v>28</v>
      </c>
      <c r="C12" s="13">
        <f t="shared" si="2"/>
        <v>0</v>
      </c>
      <c r="D12" s="10"/>
      <c r="E12" s="10"/>
      <c r="F12" s="10"/>
      <c r="G12" s="13">
        <f t="shared" si="3"/>
        <v>0</v>
      </c>
      <c r="H12" s="10"/>
      <c r="I12" s="10"/>
      <c r="J12" s="18"/>
      <c r="K12" s="10"/>
    </row>
    <row r="13" spans="1:11" ht="24.75" customHeight="1">
      <c r="A13" s="10">
        <v>5</v>
      </c>
      <c r="B13" s="11" t="s">
        <v>29</v>
      </c>
      <c r="C13" s="13">
        <f t="shared" si="2"/>
        <v>0</v>
      </c>
      <c r="D13" s="10"/>
      <c r="E13" s="10"/>
      <c r="F13" s="10"/>
      <c r="G13" s="13">
        <f t="shared" si="3"/>
        <v>0</v>
      </c>
      <c r="H13" s="10"/>
      <c r="I13" s="10"/>
      <c r="J13" s="18"/>
      <c r="K13" s="10"/>
    </row>
    <row r="14" spans="1:11" ht="24.75" customHeight="1">
      <c r="A14" s="10">
        <v>6</v>
      </c>
      <c r="B14" s="11" t="s">
        <v>30</v>
      </c>
      <c r="C14" s="13">
        <f t="shared" si="2"/>
        <v>0</v>
      </c>
      <c r="D14" s="10"/>
      <c r="E14" s="10"/>
      <c r="F14" s="10"/>
      <c r="G14" s="13">
        <f t="shared" si="3"/>
        <v>0</v>
      </c>
      <c r="H14" s="10"/>
      <c r="I14" s="10"/>
      <c r="J14" s="18"/>
      <c r="K14" s="10"/>
    </row>
    <row r="15" spans="1:11" ht="24.75" customHeight="1">
      <c r="A15" s="10">
        <v>7</v>
      </c>
      <c r="B15" s="11" t="s">
        <v>31</v>
      </c>
      <c r="C15" s="13">
        <f t="shared" si="2"/>
        <v>0</v>
      </c>
      <c r="D15" s="10"/>
      <c r="E15" s="10"/>
      <c r="F15" s="10"/>
      <c r="G15" s="13">
        <f t="shared" si="3"/>
        <v>0</v>
      </c>
      <c r="H15" s="10"/>
      <c r="I15" s="10"/>
      <c r="J15" s="18"/>
      <c r="K15" s="10"/>
    </row>
    <row r="16" spans="1:11" ht="24.75" customHeight="1">
      <c r="A16" s="10">
        <v>8</v>
      </c>
      <c r="B16" s="11" t="s">
        <v>32</v>
      </c>
      <c r="C16" s="13">
        <f t="shared" si="2"/>
        <v>0</v>
      </c>
      <c r="D16" s="10"/>
      <c r="E16" s="10"/>
      <c r="F16" s="10"/>
      <c r="G16" s="13">
        <f t="shared" si="3"/>
        <v>0</v>
      </c>
      <c r="H16" s="10"/>
      <c r="I16" s="10"/>
      <c r="J16" s="18"/>
      <c r="K16" s="10"/>
    </row>
    <row r="17" spans="1:11" ht="24.75" customHeight="1">
      <c r="A17" s="10">
        <v>9</v>
      </c>
      <c r="B17" s="11" t="s">
        <v>33</v>
      </c>
      <c r="C17" s="13">
        <f t="shared" si="2"/>
        <v>0</v>
      </c>
      <c r="D17" s="10"/>
      <c r="E17" s="10"/>
      <c r="F17" s="10"/>
      <c r="G17" s="13">
        <f t="shared" si="3"/>
        <v>0</v>
      </c>
      <c r="H17" s="10"/>
      <c r="I17" s="10"/>
      <c r="J17" s="18"/>
      <c r="K17" s="10"/>
    </row>
    <row r="18" spans="1:11" ht="24.75" customHeight="1">
      <c r="A18" s="10">
        <v>10</v>
      </c>
      <c r="B18" s="11" t="s">
        <v>34</v>
      </c>
      <c r="C18" s="13">
        <f t="shared" si="2"/>
        <v>0</v>
      </c>
      <c r="D18" s="10"/>
      <c r="E18" s="10"/>
      <c r="F18" s="10"/>
      <c r="G18" s="13">
        <f t="shared" si="3"/>
        <v>0</v>
      </c>
      <c r="H18" s="10"/>
      <c r="I18" s="10"/>
      <c r="J18" s="18"/>
      <c r="K18" s="10"/>
    </row>
    <row r="19" spans="1:11" s="5" customFormat="1" ht="24.75" customHeight="1">
      <c r="A19" s="170" t="s">
        <v>35</v>
      </c>
      <c r="B19" s="171"/>
      <c r="C19" s="13">
        <f>SUM(C20:C61)</f>
        <v>0</v>
      </c>
      <c r="D19" s="13">
        <f aca="true" t="shared" si="4" ref="D19:K19">SUM(D20:D61)</f>
        <v>0</v>
      </c>
      <c r="E19" s="13">
        <f t="shared" si="4"/>
        <v>0</v>
      </c>
      <c r="F19" s="13">
        <f t="shared" si="4"/>
        <v>0</v>
      </c>
      <c r="G19" s="13">
        <f t="shared" si="4"/>
        <v>0</v>
      </c>
      <c r="H19" s="13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0</v>
      </c>
    </row>
    <row r="20" spans="1:11" ht="24.75" customHeight="1">
      <c r="A20" s="10">
        <v>1</v>
      </c>
      <c r="B20" s="11" t="s">
        <v>36</v>
      </c>
      <c r="C20" s="13">
        <f>SUM(D20:F20)</f>
        <v>0</v>
      </c>
      <c r="D20" s="10"/>
      <c r="E20" s="10"/>
      <c r="F20" s="10"/>
      <c r="G20" s="13">
        <f>SUM(H20:K20)</f>
        <v>0</v>
      </c>
      <c r="H20" s="10"/>
      <c r="I20" s="10"/>
      <c r="J20" s="18"/>
      <c r="K20" s="10"/>
    </row>
    <row r="21" spans="1:11" ht="24.75" customHeight="1">
      <c r="A21" s="10">
        <v>2</v>
      </c>
      <c r="B21" s="11" t="s">
        <v>37</v>
      </c>
      <c r="C21" s="13">
        <f aca="true" t="shared" si="5" ref="C21:C61">SUM(D21:F21)</f>
        <v>0</v>
      </c>
      <c r="D21" s="10"/>
      <c r="E21" s="10"/>
      <c r="F21" s="10"/>
      <c r="G21" s="13">
        <f aca="true" t="shared" si="6" ref="G21:G61">SUM(H21:K21)</f>
        <v>0</v>
      </c>
      <c r="H21" s="10"/>
      <c r="I21" s="10"/>
      <c r="J21" s="18"/>
      <c r="K21" s="10"/>
    </row>
    <row r="22" spans="1:11" ht="24.75" customHeight="1">
      <c r="A22" s="10">
        <v>3</v>
      </c>
      <c r="B22" s="11" t="s">
        <v>38</v>
      </c>
      <c r="C22" s="13">
        <f t="shared" si="5"/>
        <v>0</v>
      </c>
      <c r="D22" s="10"/>
      <c r="E22" s="10"/>
      <c r="F22" s="10"/>
      <c r="G22" s="13">
        <f t="shared" si="6"/>
        <v>0</v>
      </c>
      <c r="H22" s="10"/>
      <c r="I22" s="10"/>
      <c r="J22" s="18"/>
      <c r="K22" s="10"/>
    </row>
    <row r="23" spans="1:11" ht="24.75" customHeight="1">
      <c r="A23" s="10">
        <v>4</v>
      </c>
      <c r="B23" s="11" t="s">
        <v>39</v>
      </c>
      <c r="C23" s="13">
        <f t="shared" si="5"/>
        <v>0</v>
      </c>
      <c r="D23" s="10"/>
      <c r="E23" s="10"/>
      <c r="F23" s="10"/>
      <c r="G23" s="13">
        <f t="shared" si="6"/>
        <v>0</v>
      </c>
      <c r="H23" s="10"/>
      <c r="I23" s="10"/>
      <c r="J23" s="18"/>
      <c r="K23" s="10"/>
    </row>
    <row r="24" spans="1:11" ht="24.75" customHeight="1">
      <c r="A24" s="10">
        <v>5</v>
      </c>
      <c r="B24" s="11" t="s">
        <v>40</v>
      </c>
      <c r="C24" s="13">
        <f t="shared" si="5"/>
        <v>0</v>
      </c>
      <c r="D24" s="10"/>
      <c r="E24" s="10"/>
      <c r="F24" s="10"/>
      <c r="G24" s="13">
        <f t="shared" si="6"/>
        <v>0</v>
      </c>
      <c r="H24" s="10"/>
      <c r="I24" s="10"/>
      <c r="J24" s="18"/>
      <c r="K24" s="10"/>
    </row>
    <row r="25" spans="1:11" ht="24.75" customHeight="1">
      <c r="A25" s="10">
        <v>6</v>
      </c>
      <c r="B25" s="11" t="s">
        <v>41</v>
      </c>
      <c r="C25" s="13">
        <f t="shared" si="5"/>
        <v>0</v>
      </c>
      <c r="D25" s="10"/>
      <c r="E25" s="10"/>
      <c r="F25" s="10"/>
      <c r="G25" s="13">
        <f t="shared" si="6"/>
        <v>0</v>
      </c>
      <c r="H25" s="10"/>
      <c r="I25" s="10"/>
      <c r="J25" s="18"/>
      <c r="K25" s="10"/>
    </row>
    <row r="26" spans="1:11" ht="24.75" customHeight="1">
      <c r="A26" s="10">
        <v>7</v>
      </c>
      <c r="B26" s="11" t="s">
        <v>42</v>
      </c>
      <c r="C26" s="13">
        <f t="shared" si="5"/>
        <v>0</v>
      </c>
      <c r="D26" s="10"/>
      <c r="E26" s="10"/>
      <c r="F26" s="10"/>
      <c r="G26" s="13">
        <f t="shared" si="6"/>
        <v>0</v>
      </c>
      <c r="H26" s="10"/>
      <c r="I26" s="10"/>
      <c r="J26" s="18"/>
      <c r="K26" s="10"/>
    </row>
    <row r="27" spans="1:11" ht="24.75" customHeight="1">
      <c r="A27" s="10">
        <v>8</v>
      </c>
      <c r="B27" s="11" t="s">
        <v>43</v>
      </c>
      <c r="C27" s="13">
        <f t="shared" si="5"/>
        <v>0</v>
      </c>
      <c r="D27" s="10"/>
      <c r="E27" s="10"/>
      <c r="F27" s="10"/>
      <c r="G27" s="13">
        <f t="shared" si="6"/>
        <v>0</v>
      </c>
      <c r="H27" s="10"/>
      <c r="I27" s="10"/>
      <c r="J27" s="18"/>
      <c r="K27" s="10"/>
    </row>
    <row r="28" spans="1:11" ht="24.75" customHeight="1">
      <c r="A28" s="10">
        <v>9</v>
      </c>
      <c r="B28" s="11" t="s">
        <v>44</v>
      </c>
      <c r="C28" s="13">
        <f t="shared" si="5"/>
        <v>0</v>
      </c>
      <c r="D28" s="10"/>
      <c r="E28" s="10"/>
      <c r="F28" s="10"/>
      <c r="G28" s="13">
        <f t="shared" si="6"/>
        <v>0</v>
      </c>
      <c r="H28" s="10"/>
      <c r="I28" s="10"/>
      <c r="J28" s="18"/>
      <c r="K28" s="10"/>
    </row>
    <row r="29" spans="1:11" ht="24.75" customHeight="1">
      <c r="A29" s="10">
        <v>10</v>
      </c>
      <c r="B29" s="11" t="s">
        <v>45</v>
      </c>
      <c r="C29" s="13">
        <f t="shared" si="5"/>
        <v>0</v>
      </c>
      <c r="D29" s="10"/>
      <c r="E29" s="10"/>
      <c r="F29" s="10"/>
      <c r="G29" s="13">
        <f t="shared" si="6"/>
        <v>0</v>
      </c>
      <c r="H29" s="10"/>
      <c r="I29" s="10"/>
      <c r="J29" s="18"/>
      <c r="K29" s="10"/>
    </row>
    <row r="30" spans="1:11" ht="24.75" customHeight="1">
      <c r="A30" s="10">
        <v>11</v>
      </c>
      <c r="B30" s="11" t="s">
        <v>46</v>
      </c>
      <c r="C30" s="13">
        <f t="shared" si="5"/>
        <v>0</v>
      </c>
      <c r="D30" s="10"/>
      <c r="E30" s="10"/>
      <c r="F30" s="10"/>
      <c r="G30" s="13">
        <f t="shared" si="6"/>
        <v>0</v>
      </c>
      <c r="H30" s="10"/>
      <c r="I30" s="10"/>
      <c r="J30" s="18"/>
      <c r="K30" s="10"/>
    </row>
    <row r="31" spans="1:11" ht="24.75" customHeight="1">
      <c r="A31" s="10">
        <v>12</v>
      </c>
      <c r="B31" s="11" t="s">
        <v>47</v>
      </c>
      <c r="C31" s="13">
        <f t="shared" si="5"/>
        <v>0</v>
      </c>
      <c r="D31" s="10"/>
      <c r="E31" s="10"/>
      <c r="F31" s="10"/>
      <c r="G31" s="13">
        <f t="shared" si="6"/>
        <v>0</v>
      </c>
      <c r="H31" s="10"/>
      <c r="I31" s="10"/>
      <c r="J31" s="18"/>
      <c r="K31" s="10"/>
    </row>
    <row r="32" spans="1:11" ht="24.75" customHeight="1">
      <c r="A32" s="10">
        <v>13</v>
      </c>
      <c r="B32" s="11" t="s">
        <v>48</v>
      </c>
      <c r="C32" s="13">
        <f t="shared" si="5"/>
        <v>0</v>
      </c>
      <c r="D32" s="10"/>
      <c r="E32" s="10"/>
      <c r="F32" s="10"/>
      <c r="G32" s="13">
        <f t="shared" si="6"/>
        <v>0</v>
      </c>
      <c r="H32" s="10"/>
      <c r="I32" s="10"/>
      <c r="J32" s="18"/>
      <c r="K32" s="10"/>
    </row>
    <row r="33" spans="1:11" ht="24.75" customHeight="1">
      <c r="A33" s="10">
        <v>14</v>
      </c>
      <c r="B33" s="11" t="s">
        <v>49</v>
      </c>
      <c r="C33" s="13">
        <f t="shared" si="5"/>
        <v>0</v>
      </c>
      <c r="D33" s="10"/>
      <c r="E33" s="10"/>
      <c r="F33" s="10"/>
      <c r="G33" s="13">
        <f t="shared" si="6"/>
        <v>0</v>
      </c>
      <c r="H33" s="10"/>
      <c r="I33" s="10"/>
      <c r="J33" s="18"/>
      <c r="K33" s="10"/>
    </row>
    <row r="34" spans="1:11" ht="24.75" customHeight="1">
      <c r="A34" s="10">
        <v>15</v>
      </c>
      <c r="B34" s="11" t="s">
        <v>50</v>
      </c>
      <c r="C34" s="13">
        <f t="shared" si="5"/>
        <v>0</v>
      </c>
      <c r="D34" s="10"/>
      <c r="E34" s="10"/>
      <c r="F34" s="10"/>
      <c r="G34" s="13">
        <f t="shared" si="6"/>
        <v>0</v>
      </c>
      <c r="H34" s="10"/>
      <c r="I34" s="10"/>
      <c r="J34" s="18"/>
      <c r="K34" s="10"/>
    </row>
    <row r="35" spans="1:11" ht="24.75" customHeight="1">
      <c r="A35" s="10">
        <v>16</v>
      </c>
      <c r="B35" s="11" t="s">
        <v>51</v>
      </c>
      <c r="C35" s="13">
        <f t="shared" si="5"/>
        <v>0</v>
      </c>
      <c r="D35" s="10"/>
      <c r="E35" s="10"/>
      <c r="F35" s="10"/>
      <c r="G35" s="13">
        <f t="shared" si="6"/>
        <v>0</v>
      </c>
      <c r="H35" s="10"/>
      <c r="I35" s="10"/>
      <c r="J35" s="18"/>
      <c r="K35" s="10"/>
    </row>
    <row r="36" spans="1:11" ht="24.75" customHeight="1">
      <c r="A36" s="10">
        <v>17</v>
      </c>
      <c r="B36" s="11" t="s">
        <v>52</v>
      </c>
      <c r="C36" s="13">
        <f t="shared" si="5"/>
        <v>0</v>
      </c>
      <c r="D36" s="10"/>
      <c r="E36" s="10"/>
      <c r="F36" s="10"/>
      <c r="G36" s="13">
        <f t="shared" si="6"/>
        <v>0</v>
      </c>
      <c r="H36" s="10"/>
      <c r="I36" s="10"/>
      <c r="J36" s="18"/>
      <c r="K36" s="10"/>
    </row>
    <row r="37" spans="1:11" ht="24.75" customHeight="1">
      <c r="A37" s="10">
        <v>18</v>
      </c>
      <c r="B37" s="11" t="s">
        <v>53</v>
      </c>
      <c r="C37" s="13">
        <f t="shared" si="5"/>
        <v>0</v>
      </c>
      <c r="D37" s="10"/>
      <c r="E37" s="10"/>
      <c r="F37" s="10"/>
      <c r="G37" s="13">
        <f t="shared" si="6"/>
        <v>0</v>
      </c>
      <c r="H37" s="10"/>
      <c r="I37" s="10"/>
      <c r="J37" s="18"/>
      <c r="K37" s="10"/>
    </row>
    <row r="38" spans="1:11" ht="24.75" customHeight="1">
      <c r="A38" s="10">
        <v>19</v>
      </c>
      <c r="B38" s="11" t="s">
        <v>54</v>
      </c>
      <c r="C38" s="13">
        <f t="shared" si="5"/>
        <v>0</v>
      </c>
      <c r="D38" s="10"/>
      <c r="E38" s="10"/>
      <c r="F38" s="10"/>
      <c r="G38" s="13">
        <f t="shared" si="6"/>
        <v>0</v>
      </c>
      <c r="H38" s="10"/>
      <c r="I38" s="10"/>
      <c r="J38" s="18"/>
      <c r="K38" s="10"/>
    </row>
    <row r="39" spans="1:11" ht="24.75" customHeight="1">
      <c r="A39" s="10">
        <v>20</v>
      </c>
      <c r="B39" s="11" t="s">
        <v>55</v>
      </c>
      <c r="C39" s="13">
        <f t="shared" si="5"/>
        <v>0</v>
      </c>
      <c r="D39" s="10"/>
      <c r="E39" s="10"/>
      <c r="F39" s="10"/>
      <c r="G39" s="13">
        <f t="shared" si="6"/>
        <v>0</v>
      </c>
      <c r="H39" s="10"/>
      <c r="I39" s="10"/>
      <c r="J39" s="18"/>
      <c r="K39" s="10"/>
    </row>
    <row r="40" spans="1:11" ht="24.75" customHeight="1">
      <c r="A40" s="10">
        <v>21</v>
      </c>
      <c r="B40" s="11" t="s">
        <v>56</v>
      </c>
      <c r="C40" s="13">
        <f t="shared" si="5"/>
        <v>0</v>
      </c>
      <c r="D40" s="10"/>
      <c r="E40" s="10"/>
      <c r="F40" s="10"/>
      <c r="G40" s="13">
        <f t="shared" si="6"/>
        <v>0</v>
      </c>
      <c r="H40" s="10"/>
      <c r="I40" s="10"/>
      <c r="J40" s="18"/>
      <c r="K40" s="10"/>
    </row>
    <row r="41" spans="1:11" ht="24.75" customHeight="1">
      <c r="A41" s="10">
        <v>22</v>
      </c>
      <c r="B41" s="11" t="s">
        <v>57</v>
      </c>
      <c r="C41" s="13">
        <f t="shared" si="5"/>
        <v>0</v>
      </c>
      <c r="D41" s="10"/>
      <c r="E41" s="10"/>
      <c r="F41" s="10"/>
      <c r="G41" s="13">
        <f t="shared" si="6"/>
        <v>0</v>
      </c>
      <c r="H41" s="10"/>
      <c r="I41" s="10"/>
      <c r="J41" s="18"/>
      <c r="K41" s="10"/>
    </row>
    <row r="42" spans="1:11" ht="24.75" customHeight="1">
      <c r="A42" s="10">
        <v>23</v>
      </c>
      <c r="B42" s="11" t="s">
        <v>58</v>
      </c>
      <c r="C42" s="13">
        <f t="shared" si="5"/>
        <v>0</v>
      </c>
      <c r="D42" s="10"/>
      <c r="E42" s="10"/>
      <c r="F42" s="10"/>
      <c r="G42" s="13">
        <f t="shared" si="6"/>
        <v>0</v>
      </c>
      <c r="H42" s="10"/>
      <c r="I42" s="10"/>
      <c r="J42" s="18"/>
      <c r="K42" s="10"/>
    </row>
    <row r="43" spans="1:11" ht="24.75" customHeight="1">
      <c r="A43" s="10">
        <v>24</v>
      </c>
      <c r="B43" s="11" t="s">
        <v>59</v>
      </c>
      <c r="C43" s="13">
        <f t="shared" si="5"/>
        <v>0</v>
      </c>
      <c r="D43" s="10"/>
      <c r="E43" s="10"/>
      <c r="F43" s="10"/>
      <c r="G43" s="13">
        <f t="shared" si="6"/>
        <v>0</v>
      </c>
      <c r="H43" s="10"/>
      <c r="I43" s="10"/>
      <c r="J43" s="18"/>
      <c r="K43" s="10"/>
    </row>
    <row r="44" spans="1:11" ht="24.75" customHeight="1">
      <c r="A44" s="10">
        <v>25</v>
      </c>
      <c r="B44" s="11" t="s">
        <v>60</v>
      </c>
      <c r="C44" s="13">
        <f t="shared" si="5"/>
        <v>0</v>
      </c>
      <c r="D44" s="10"/>
      <c r="E44" s="10"/>
      <c r="F44" s="10"/>
      <c r="G44" s="13">
        <f t="shared" si="6"/>
        <v>0</v>
      </c>
      <c r="H44" s="10"/>
      <c r="I44" s="10"/>
      <c r="J44" s="18"/>
      <c r="K44" s="10"/>
    </row>
    <row r="45" spans="1:11" ht="24.75" customHeight="1">
      <c r="A45" s="10">
        <v>26</v>
      </c>
      <c r="B45" s="11" t="s">
        <v>61</v>
      </c>
      <c r="C45" s="13">
        <f t="shared" si="5"/>
        <v>0</v>
      </c>
      <c r="D45" s="10"/>
      <c r="E45" s="10"/>
      <c r="F45" s="10"/>
      <c r="G45" s="13">
        <f t="shared" si="6"/>
        <v>0</v>
      </c>
      <c r="H45" s="10"/>
      <c r="I45" s="10"/>
      <c r="J45" s="18"/>
      <c r="K45" s="10"/>
    </row>
    <row r="46" spans="1:11" ht="24.75" customHeight="1">
      <c r="A46" s="10">
        <v>27</v>
      </c>
      <c r="B46" s="11" t="s">
        <v>62</v>
      </c>
      <c r="C46" s="13">
        <f t="shared" si="5"/>
        <v>0</v>
      </c>
      <c r="D46" s="10"/>
      <c r="E46" s="10"/>
      <c r="F46" s="10"/>
      <c r="G46" s="13">
        <f t="shared" si="6"/>
        <v>0</v>
      </c>
      <c r="H46" s="10"/>
      <c r="I46" s="10"/>
      <c r="J46" s="18"/>
      <c r="K46" s="10"/>
    </row>
    <row r="47" spans="1:11" ht="24.75" customHeight="1">
      <c r="A47" s="10">
        <v>28</v>
      </c>
      <c r="B47" s="11" t="s">
        <v>63</v>
      </c>
      <c r="C47" s="13">
        <f t="shared" si="5"/>
        <v>0</v>
      </c>
      <c r="D47" s="10"/>
      <c r="E47" s="10"/>
      <c r="F47" s="10"/>
      <c r="G47" s="13">
        <f t="shared" si="6"/>
        <v>0</v>
      </c>
      <c r="H47" s="10"/>
      <c r="I47" s="10"/>
      <c r="J47" s="18"/>
      <c r="K47" s="10"/>
    </row>
    <row r="48" spans="1:11" ht="24.75" customHeight="1">
      <c r="A48" s="10">
        <v>29</v>
      </c>
      <c r="B48" s="11" t="s">
        <v>64</v>
      </c>
      <c r="C48" s="13">
        <f t="shared" si="5"/>
        <v>0</v>
      </c>
      <c r="D48" s="10"/>
      <c r="E48" s="10"/>
      <c r="F48" s="10"/>
      <c r="G48" s="13">
        <f t="shared" si="6"/>
        <v>0</v>
      </c>
      <c r="H48" s="10"/>
      <c r="I48" s="10"/>
      <c r="J48" s="18"/>
      <c r="K48" s="10"/>
    </row>
    <row r="49" spans="1:11" ht="24.75" customHeight="1">
      <c r="A49" s="10">
        <v>30</v>
      </c>
      <c r="B49" s="11" t="s">
        <v>65</v>
      </c>
      <c r="C49" s="13">
        <f t="shared" si="5"/>
        <v>0</v>
      </c>
      <c r="D49" s="10"/>
      <c r="E49" s="10"/>
      <c r="F49" s="10"/>
      <c r="G49" s="13">
        <f t="shared" si="6"/>
        <v>0</v>
      </c>
      <c r="H49" s="10"/>
      <c r="I49" s="10"/>
      <c r="J49" s="18"/>
      <c r="K49" s="10"/>
    </row>
    <row r="50" spans="1:11" ht="24.75" customHeight="1">
      <c r="A50" s="10">
        <v>31</v>
      </c>
      <c r="B50" s="11" t="s">
        <v>66</v>
      </c>
      <c r="C50" s="13">
        <f t="shared" si="5"/>
        <v>0</v>
      </c>
      <c r="D50" s="10"/>
      <c r="E50" s="10"/>
      <c r="F50" s="10"/>
      <c r="G50" s="13">
        <f t="shared" si="6"/>
        <v>0</v>
      </c>
      <c r="H50" s="10"/>
      <c r="I50" s="10"/>
      <c r="J50" s="18"/>
      <c r="K50" s="10"/>
    </row>
    <row r="51" spans="1:11" ht="24.75" customHeight="1">
      <c r="A51" s="10">
        <v>32</v>
      </c>
      <c r="B51" s="11" t="s">
        <v>67</v>
      </c>
      <c r="C51" s="13">
        <f t="shared" si="5"/>
        <v>0</v>
      </c>
      <c r="D51" s="10"/>
      <c r="E51" s="10"/>
      <c r="F51" s="10"/>
      <c r="G51" s="13">
        <f t="shared" si="6"/>
        <v>0</v>
      </c>
      <c r="H51" s="10"/>
      <c r="I51" s="10"/>
      <c r="J51" s="18"/>
      <c r="K51" s="10"/>
    </row>
    <row r="52" spans="1:11" ht="24.75" customHeight="1">
      <c r="A52" s="10">
        <v>33</v>
      </c>
      <c r="B52" s="11" t="s">
        <v>68</v>
      </c>
      <c r="C52" s="13">
        <f t="shared" si="5"/>
        <v>0</v>
      </c>
      <c r="D52" s="10"/>
      <c r="E52" s="10"/>
      <c r="F52" s="10"/>
      <c r="G52" s="13">
        <f t="shared" si="6"/>
        <v>0</v>
      </c>
      <c r="H52" s="10"/>
      <c r="I52" s="10"/>
      <c r="J52" s="18"/>
      <c r="K52" s="10"/>
    </row>
    <row r="53" spans="1:11" ht="24.75" customHeight="1">
      <c r="A53" s="10">
        <v>34</v>
      </c>
      <c r="B53" s="11" t="s">
        <v>69</v>
      </c>
      <c r="C53" s="13">
        <f t="shared" si="5"/>
        <v>0</v>
      </c>
      <c r="D53" s="10"/>
      <c r="E53" s="10"/>
      <c r="F53" s="10"/>
      <c r="G53" s="13">
        <f t="shared" si="6"/>
        <v>0</v>
      </c>
      <c r="H53" s="10"/>
      <c r="I53" s="10"/>
      <c r="J53" s="18"/>
      <c r="K53" s="10"/>
    </row>
    <row r="54" spans="1:11" ht="24.75" customHeight="1">
      <c r="A54" s="10">
        <v>35</v>
      </c>
      <c r="B54" s="11" t="s">
        <v>70</v>
      </c>
      <c r="C54" s="13">
        <f t="shared" si="5"/>
        <v>0</v>
      </c>
      <c r="D54" s="10"/>
      <c r="E54" s="10"/>
      <c r="F54" s="10"/>
      <c r="G54" s="13">
        <f t="shared" si="6"/>
        <v>0</v>
      </c>
      <c r="H54" s="10"/>
      <c r="I54" s="10"/>
      <c r="J54" s="18"/>
      <c r="K54" s="10"/>
    </row>
    <row r="55" spans="1:11" ht="24.75" customHeight="1">
      <c r="A55" s="10">
        <v>36</v>
      </c>
      <c r="B55" s="11" t="s">
        <v>71</v>
      </c>
      <c r="C55" s="13">
        <f t="shared" si="5"/>
        <v>0</v>
      </c>
      <c r="D55" s="10"/>
      <c r="E55" s="10"/>
      <c r="F55" s="10"/>
      <c r="G55" s="13">
        <f t="shared" si="6"/>
        <v>0</v>
      </c>
      <c r="H55" s="10"/>
      <c r="I55" s="10"/>
      <c r="J55" s="18"/>
      <c r="K55" s="10"/>
    </row>
    <row r="56" spans="1:11" ht="24.75" customHeight="1">
      <c r="A56" s="10">
        <v>37</v>
      </c>
      <c r="B56" s="11" t="s">
        <v>72</v>
      </c>
      <c r="C56" s="13">
        <f t="shared" si="5"/>
        <v>0</v>
      </c>
      <c r="D56" s="10"/>
      <c r="E56" s="10"/>
      <c r="F56" s="10"/>
      <c r="G56" s="13">
        <f t="shared" si="6"/>
        <v>0</v>
      </c>
      <c r="H56" s="10"/>
      <c r="I56" s="10"/>
      <c r="J56" s="18"/>
      <c r="K56" s="10"/>
    </row>
    <row r="57" spans="1:11" ht="24.75" customHeight="1">
      <c r="A57" s="10">
        <v>38</v>
      </c>
      <c r="B57" s="11" t="s">
        <v>73</v>
      </c>
      <c r="C57" s="13">
        <f t="shared" si="5"/>
        <v>0</v>
      </c>
      <c r="D57" s="10"/>
      <c r="E57" s="10"/>
      <c r="F57" s="10"/>
      <c r="G57" s="13">
        <f t="shared" si="6"/>
        <v>0</v>
      </c>
      <c r="H57" s="10"/>
      <c r="I57" s="10"/>
      <c r="J57" s="18"/>
      <c r="K57" s="10"/>
    </row>
    <row r="58" spans="1:11" ht="24.75" customHeight="1">
      <c r="A58" s="10">
        <v>39</v>
      </c>
      <c r="B58" s="11" t="s">
        <v>74</v>
      </c>
      <c r="C58" s="13">
        <f t="shared" si="5"/>
        <v>0</v>
      </c>
      <c r="D58" s="10"/>
      <c r="E58" s="10"/>
      <c r="F58" s="10"/>
      <c r="G58" s="13">
        <f t="shared" si="6"/>
        <v>0</v>
      </c>
      <c r="H58" s="10"/>
      <c r="I58" s="10"/>
      <c r="J58" s="18"/>
      <c r="K58" s="10"/>
    </row>
    <row r="59" spans="1:11" ht="24.75" customHeight="1">
      <c r="A59" s="10">
        <v>40</v>
      </c>
      <c r="B59" s="11" t="s">
        <v>75</v>
      </c>
      <c r="C59" s="13">
        <f t="shared" si="5"/>
        <v>0</v>
      </c>
      <c r="D59" s="10"/>
      <c r="E59" s="10"/>
      <c r="F59" s="10"/>
      <c r="G59" s="13">
        <f t="shared" si="6"/>
        <v>0</v>
      </c>
      <c r="H59" s="10"/>
      <c r="I59" s="10"/>
      <c r="J59" s="18"/>
      <c r="K59" s="10"/>
    </row>
    <row r="60" spans="1:11" ht="24.75" customHeight="1">
      <c r="A60" s="10">
        <v>41</v>
      </c>
      <c r="B60" s="11" t="s">
        <v>76</v>
      </c>
      <c r="C60" s="13">
        <f t="shared" si="5"/>
        <v>0</v>
      </c>
      <c r="D60" s="10"/>
      <c r="E60" s="10"/>
      <c r="F60" s="10"/>
      <c r="G60" s="13">
        <f t="shared" si="6"/>
        <v>0</v>
      </c>
      <c r="H60" s="10"/>
      <c r="I60" s="10"/>
      <c r="J60" s="18"/>
      <c r="K60" s="10"/>
    </row>
    <row r="61" spans="1:11" ht="24.75" customHeight="1">
      <c r="A61" s="10">
        <v>42</v>
      </c>
      <c r="B61" s="11" t="s">
        <v>77</v>
      </c>
      <c r="C61" s="13">
        <f t="shared" si="5"/>
        <v>0</v>
      </c>
      <c r="D61" s="10"/>
      <c r="E61" s="10"/>
      <c r="F61" s="10"/>
      <c r="G61" s="13">
        <f t="shared" si="6"/>
        <v>0</v>
      </c>
      <c r="H61" s="10"/>
      <c r="I61" s="10"/>
      <c r="J61" s="18"/>
      <c r="K61" s="10"/>
    </row>
    <row r="62" spans="1:11" ht="24.75" customHeight="1">
      <c r="A62" s="177" t="s">
        <v>78</v>
      </c>
      <c r="B62" s="177"/>
      <c r="C62" s="172"/>
      <c r="D62" s="172"/>
      <c r="E62" s="15"/>
      <c r="F62" s="15"/>
      <c r="G62" s="172"/>
      <c r="H62" s="172"/>
      <c r="I62" s="15"/>
      <c r="J62" s="19"/>
      <c r="K62" s="15"/>
    </row>
    <row r="63" spans="1:7" s="6" customFormat="1" ht="33" customHeight="1">
      <c r="A63" s="173" t="s">
        <v>0</v>
      </c>
      <c r="B63" s="173"/>
      <c r="C63" s="16"/>
      <c r="D63" s="17"/>
      <c r="E63" s="173" t="s">
        <v>1</v>
      </c>
      <c r="F63" s="173"/>
      <c r="G63" s="16"/>
    </row>
    <row r="64" spans="1:11" ht="25.5" customHeight="1">
      <c r="A64" s="164" t="s">
        <v>2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</row>
    <row r="65" spans="1:11" s="7" customFormat="1" ht="20.25" customHeight="1">
      <c r="A65" s="164" t="s">
        <v>79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</row>
    <row r="66" spans="1:11" s="7" customFormat="1" ht="39" customHeight="1">
      <c r="A66" s="174" t="s">
        <v>80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1:11" s="7" customFormat="1" ht="20.25" customHeight="1">
      <c r="A67" s="163" t="s">
        <v>81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</row>
    <row r="68" spans="1:11" s="7" customFormat="1" ht="20.25" customHeight="1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</row>
  </sheetData>
  <sheetProtection/>
  <mergeCells count="23">
    <mergeCell ref="A1:B1"/>
    <mergeCell ref="A2:K2"/>
    <mergeCell ref="C3:F3"/>
    <mergeCell ref="G3:K3"/>
    <mergeCell ref="D4:F4"/>
    <mergeCell ref="H4:K4"/>
    <mergeCell ref="A66:K66"/>
    <mergeCell ref="A6:B6"/>
    <mergeCell ref="A7:B7"/>
    <mergeCell ref="A8:B8"/>
    <mergeCell ref="A19:B19"/>
    <mergeCell ref="A62:B62"/>
    <mergeCell ref="C62:D62"/>
    <mergeCell ref="A67:K67"/>
    <mergeCell ref="A68:K68"/>
    <mergeCell ref="C4:C5"/>
    <mergeCell ref="G4:G5"/>
    <mergeCell ref="A3:B5"/>
    <mergeCell ref="G62:H62"/>
    <mergeCell ref="A63:B63"/>
    <mergeCell ref="E63:F63"/>
    <mergeCell ref="A64:K64"/>
    <mergeCell ref="A65:K6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S71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4.25390625" style="2" customWidth="1"/>
    <col min="2" max="2" width="10.625" style="2" customWidth="1"/>
    <col min="3" max="3" width="6.375" style="2" customWidth="1"/>
    <col min="4" max="4" width="5.375" style="2" customWidth="1"/>
    <col min="5" max="5" width="8.00390625" style="2" customWidth="1"/>
    <col min="6" max="6" width="8.875" style="2" customWidth="1"/>
    <col min="7" max="7" width="6.50390625" style="2" customWidth="1"/>
    <col min="8" max="8" width="17.00390625" style="2" customWidth="1"/>
    <col min="9" max="9" width="8.50390625" style="2" customWidth="1"/>
    <col min="10" max="10" width="7.50390625" style="2" customWidth="1"/>
    <col min="11" max="12" width="6.125" style="2" customWidth="1"/>
    <col min="13" max="13" width="8.25390625" style="2" customWidth="1"/>
    <col min="14" max="14" width="5.75390625" style="2" customWidth="1"/>
    <col min="15" max="15" width="6.00390625" style="2" customWidth="1"/>
    <col min="16" max="16" width="7.00390625" style="2" customWidth="1"/>
    <col min="17" max="17" width="10.50390625" style="2" customWidth="1"/>
    <col min="18" max="18" width="12.25390625" style="2" customWidth="1"/>
    <col min="19" max="19" width="7.625" style="2" customWidth="1"/>
    <col min="20" max="16384" width="9.00390625" style="2" customWidth="1"/>
  </cols>
  <sheetData>
    <row r="1" spans="1:19" s="1" customFormat="1" ht="51" customHeight="1">
      <c r="A1" s="188" t="s">
        <v>373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s="1" customFormat="1" ht="24" customHeight="1">
      <c r="A2" s="183" t="s">
        <v>102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24" customHeight="1">
      <c r="A3" s="184" t="s">
        <v>6</v>
      </c>
      <c r="B3" s="184" t="s">
        <v>3</v>
      </c>
      <c r="C3" s="184" t="s">
        <v>82</v>
      </c>
      <c r="D3" s="184" t="s">
        <v>4</v>
      </c>
      <c r="E3" s="184" t="s">
        <v>83</v>
      </c>
      <c r="F3" s="184" t="s">
        <v>84</v>
      </c>
      <c r="G3" s="184" t="s">
        <v>85</v>
      </c>
      <c r="H3" s="185" t="s">
        <v>86</v>
      </c>
      <c r="I3" s="184" t="s">
        <v>87</v>
      </c>
      <c r="J3" s="184"/>
      <c r="K3" s="184"/>
      <c r="L3" s="184"/>
      <c r="M3" s="184"/>
      <c r="N3" s="184"/>
      <c r="O3" s="189" t="s">
        <v>88</v>
      </c>
      <c r="P3" s="190"/>
      <c r="Q3" s="184" t="s">
        <v>89</v>
      </c>
      <c r="R3" s="184" t="s">
        <v>90</v>
      </c>
      <c r="S3" s="184" t="s">
        <v>91</v>
      </c>
    </row>
    <row r="4" spans="1:19" ht="43.5" customHeight="1">
      <c r="A4" s="184"/>
      <c r="B4" s="184"/>
      <c r="C4" s="184"/>
      <c r="D4" s="184"/>
      <c r="E4" s="184"/>
      <c r="F4" s="184"/>
      <c r="G4" s="184"/>
      <c r="H4" s="186"/>
      <c r="I4" s="3" t="s">
        <v>5</v>
      </c>
      <c r="J4" s="3" t="s">
        <v>92</v>
      </c>
      <c r="K4" s="3" t="s">
        <v>93</v>
      </c>
      <c r="L4" s="3" t="s">
        <v>94</v>
      </c>
      <c r="M4" s="3" t="s">
        <v>95</v>
      </c>
      <c r="N4" s="3" t="s">
        <v>7</v>
      </c>
      <c r="O4" s="3" t="s">
        <v>96</v>
      </c>
      <c r="P4" s="3" t="s">
        <v>97</v>
      </c>
      <c r="Q4" s="184"/>
      <c r="R4" s="184"/>
      <c r="S4" s="184"/>
    </row>
    <row r="5" spans="1:19" ht="62.25" customHeight="1">
      <c r="A5" s="39">
        <v>1</v>
      </c>
      <c r="B5" s="40" t="s">
        <v>328</v>
      </c>
      <c r="C5" s="39" t="s">
        <v>315</v>
      </c>
      <c r="D5" s="39" t="s">
        <v>135</v>
      </c>
      <c r="E5" s="39" t="s">
        <v>316</v>
      </c>
      <c r="F5" s="39" t="s">
        <v>317</v>
      </c>
      <c r="G5" s="39" t="s">
        <v>99</v>
      </c>
      <c r="H5" s="41" t="s">
        <v>329</v>
      </c>
      <c r="I5" s="42">
        <v>45.35</v>
      </c>
      <c r="J5" s="43"/>
      <c r="K5" s="42">
        <v>45.35</v>
      </c>
      <c r="L5" s="39"/>
      <c r="M5" s="115"/>
      <c r="N5" s="39"/>
      <c r="O5" s="39" t="s">
        <v>139</v>
      </c>
      <c r="P5" s="39">
        <v>75</v>
      </c>
      <c r="Q5" s="39" t="s">
        <v>349</v>
      </c>
      <c r="R5" s="39" t="s">
        <v>140</v>
      </c>
      <c r="S5" s="39" t="s">
        <v>141</v>
      </c>
    </row>
    <row r="6" spans="1:19" ht="62.25" customHeight="1">
      <c r="A6" s="39">
        <v>2</v>
      </c>
      <c r="B6" s="40" t="s">
        <v>105</v>
      </c>
      <c r="C6" s="39" t="s">
        <v>142</v>
      </c>
      <c r="D6" s="39" t="s">
        <v>134</v>
      </c>
      <c r="E6" s="39" t="s">
        <v>143</v>
      </c>
      <c r="F6" s="39" t="s">
        <v>309</v>
      </c>
      <c r="G6" s="39" t="s">
        <v>99</v>
      </c>
      <c r="H6" s="41" t="s">
        <v>330</v>
      </c>
      <c r="I6" s="42">
        <v>45.4</v>
      </c>
      <c r="J6" s="39">
        <v>45.4</v>
      </c>
      <c r="K6" s="42"/>
      <c r="L6" s="39"/>
      <c r="M6" s="39"/>
      <c r="N6" s="39"/>
      <c r="O6" s="39" t="s">
        <v>98</v>
      </c>
      <c r="P6" s="39">
        <v>56</v>
      </c>
      <c r="Q6" s="39" t="s">
        <v>348</v>
      </c>
      <c r="R6" s="39" t="s">
        <v>144</v>
      </c>
      <c r="S6" s="39" t="s">
        <v>145</v>
      </c>
    </row>
    <row r="7" spans="1:19" ht="62.25" customHeight="1">
      <c r="A7" s="39">
        <v>3</v>
      </c>
      <c r="B7" s="44" t="s">
        <v>148</v>
      </c>
      <c r="C7" s="39" t="s">
        <v>146</v>
      </c>
      <c r="D7" s="39" t="s">
        <v>132</v>
      </c>
      <c r="E7" s="39" t="s">
        <v>149</v>
      </c>
      <c r="F7" s="39" t="s">
        <v>310</v>
      </c>
      <c r="G7" s="39" t="s">
        <v>99</v>
      </c>
      <c r="H7" s="45" t="s">
        <v>331</v>
      </c>
      <c r="I7" s="46">
        <v>104.25</v>
      </c>
      <c r="J7" s="47">
        <v>104.25</v>
      </c>
      <c r="K7" s="46"/>
      <c r="L7" s="39"/>
      <c r="M7" s="39"/>
      <c r="N7" s="39"/>
      <c r="O7" s="39" t="s">
        <v>150</v>
      </c>
      <c r="P7" s="39">
        <v>34</v>
      </c>
      <c r="Q7" s="39" t="s">
        <v>347</v>
      </c>
      <c r="R7" s="39" t="s">
        <v>151</v>
      </c>
      <c r="S7" s="39" t="s">
        <v>141</v>
      </c>
    </row>
    <row r="8" spans="1:19" ht="62.25" customHeight="1">
      <c r="A8" s="39">
        <v>4</v>
      </c>
      <c r="B8" s="49" t="s">
        <v>240</v>
      </c>
      <c r="C8" s="39" t="s">
        <v>142</v>
      </c>
      <c r="D8" s="39" t="s">
        <v>134</v>
      </c>
      <c r="E8" s="39" t="s">
        <v>241</v>
      </c>
      <c r="F8" s="39" t="s">
        <v>311</v>
      </c>
      <c r="G8" s="39" t="s">
        <v>99</v>
      </c>
      <c r="H8" s="49" t="s">
        <v>332</v>
      </c>
      <c r="I8" s="50">
        <v>41.75</v>
      </c>
      <c r="J8" s="39">
        <v>10.9</v>
      </c>
      <c r="K8" s="50">
        <v>30.85</v>
      </c>
      <c r="L8" s="39"/>
      <c r="M8" s="39"/>
      <c r="N8" s="39"/>
      <c r="O8" s="39" t="s">
        <v>242</v>
      </c>
      <c r="P8" s="39">
        <v>20</v>
      </c>
      <c r="Q8" s="39" t="s">
        <v>346</v>
      </c>
      <c r="R8" s="39" t="s">
        <v>147</v>
      </c>
      <c r="S8" s="39" t="s">
        <v>141</v>
      </c>
    </row>
    <row r="9" spans="1:19" ht="62.25" customHeight="1">
      <c r="A9" s="39">
        <v>5</v>
      </c>
      <c r="B9" s="49" t="s">
        <v>320</v>
      </c>
      <c r="C9" s="39" t="s">
        <v>142</v>
      </c>
      <c r="D9" s="39" t="s">
        <v>132</v>
      </c>
      <c r="E9" s="39" t="s">
        <v>241</v>
      </c>
      <c r="F9" s="39" t="s">
        <v>310</v>
      </c>
      <c r="G9" s="39" t="s">
        <v>99</v>
      </c>
      <c r="H9" s="51" t="s">
        <v>378</v>
      </c>
      <c r="I9" s="50">
        <v>17.94</v>
      </c>
      <c r="J9" s="39"/>
      <c r="K9" s="50">
        <v>17.94</v>
      </c>
      <c r="L9" s="39"/>
      <c r="M9" s="39"/>
      <c r="N9" s="39"/>
      <c r="O9" s="39" t="s">
        <v>321</v>
      </c>
      <c r="P9" s="39">
        <v>24</v>
      </c>
      <c r="Q9" s="39" t="s">
        <v>322</v>
      </c>
      <c r="R9" s="39" t="s">
        <v>323</v>
      </c>
      <c r="S9" s="39" t="s">
        <v>141</v>
      </c>
    </row>
    <row r="10" spans="1:19" ht="62.25" customHeight="1">
      <c r="A10" s="39">
        <v>6</v>
      </c>
      <c r="B10" s="40" t="s">
        <v>324</v>
      </c>
      <c r="C10" s="39" t="s">
        <v>142</v>
      </c>
      <c r="D10" s="39" t="s">
        <v>134</v>
      </c>
      <c r="E10" s="39" t="s">
        <v>158</v>
      </c>
      <c r="F10" s="39" t="s">
        <v>311</v>
      </c>
      <c r="G10" s="39" t="s">
        <v>99</v>
      </c>
      <c r="H10" s="52" t="s">
        <v>159</v>
      </c>
      <c r="I10" s="42">
        <v>21.14</v>
      </c>
      <c r="J10" s="43"/>
      <c r="K10" s="42">
        <v>21.14</v>
      </c>
      <c r="L10" s="39"/>
      <c r="M10" s="39"/>
      <c r="N10" s="39"/>
      <c r="O10" s="39" t="s">
        <v>160</v>
      </c>
      <c r="P10" s="39">
        <v>17</v>
      </c>
      <c r="Q10" s="39" t="s">
        <v>161</v>
      </c>
      <c r="R10" s="39" t="s">
        <v>162</v>
      </c>
      <c r="S10" s="39" t="s">
        <v>141</v>
      </c>
    </row>
    <row r="11" spans="1:19" ht="86.25" customHeight="1">
      <c r="A11" s="39">
        <v>7</v>
      </c>
      <c r="B11" s="53" t="s">
        <v>106</v>
      </c>
      <c r="C11" s="39" t="s">
        <v>142</v>
      </c>
      <c r="D11" s="39" t="s">
        <v>134</v>
      </c>
      <c r="E11" s="39" t="s">
        <v>163</v>
      </c>
      <c r="F11" s="39" t="s">
        <v>311</v>
      </c>
      <c r="G11" s="39" t="s">
        <v>164</v>
      </c>
      <c r="H11" s="54" t="s">
        <v>379</v>
      </c>
      <c r="I11" s="53">
        <v>351.41</v>
      </c>
      <c r="J11" s="43"/>
      <c r="K11" s="53"/>
      <c r="L11" s="81"/>
      <c r="M11" s="39">
        <v>351.41</v>
      </c>
      <c r="N11" s="39"/>
      <c r="O11" s="39" t="s">
        <v>165</v>
      </c>
      <c r="P11" s="39">
        <v>183</v>
      </c>
      <c r="Q11" s="39" t="s">
        <v>345</v>
      </c>
      <c r="R11" s="39" t="s">
        <v>166</v>
      </c>
      <c r="S11" s="39" t="s">
        <v>141</v>
      </c>
    </row>
    <row r="12" spans="1:19" ht="62.25" customHeight="1">
      <c r="A12" s="39">
        <v>8</v>
      </c>
      <c r="B12" s="53" t="s">
        <v>167</v>
      </c>
      <c r="C12" s="39" t="s">
        <v>142</v>
      </c>
      <c r="D12" s="39" t="s">
        <v>134</v>
      </c>
      <c r="E12" s="39" t="s">
        <v>168</v>
      </c>
      <c r="F12" s="39" t="s">
        <v>311</v>
      </c>
      <c r="G12" s="39" t="s">
        <v>164</v>
      </c>
      <c r="H12" s="53" t="s">
        <v>312</v>
      </c>
      <c r="I12" s="53">
        <v>47.38</v>
      </c>
      <c r="J12" s="39"/>
      <c r="K12" s="53"/>
      <c r="L12" s="81"/>
      <c r="M12" s="55">
        <v>47.38</v>
      </c>
      <c r="N12" s="39"/>
      <c r="O12" s="39" t="s">
        <v>169</v>
      </c>
      <c r="P12" s="39">
        <v>59</v>
      </c>
      <c r="Q12" s="39" t="s">
        <v>170</v>
      </c>
      <c r="R12" s="39" t="s">
        <v>162</v>
      </c>
      <c r="S12" s="39" t="s">
        <v>141</v>
      </c>
    </row>
    <row r="13" spans="1:19" ht="62.25" customHeight="1">
      <c r="A13" s="39">
        <v>9</v>
      </c>
      <c r="B13" s="57" t="s">
        <v>380</v>
      </c>
      <c r="C13" s="39" t="s">
        <v>142</v>
      </c>
      <c r="D13" s="39" t="s">
        <v>134</v>
      </c>
      <c r="E13" s="39" t="s">
        <v>171</v>
      </c>
      <c r="F13" s="39" t="s">
        <v>311</v>
      </c>
      <c r="G13" s="39" t="s">
        <v>164</v>
      </c>
      <c r="H13" s="57" t="s">
        <v>381</v>
      </c>
      <c r="I13" s="47">
        <v>107.17</v>
      </c>
      <c r="J13" s="39"/>
      <c r="K13" s="47"/>
      <c r="L13" s="81"/>
      <c r="M13" s="39">
        <v>107.17</v>
      </c>
      <c r="N13" s="39"/>
      <c r="O13" s="39" t="s">
        <v>172</v>
      </c>
      <c r="P13" s="39">
        <v>26</v>
      </c>
      <c r="Q13" s="39" t="s">
        <v>344</v>
      </c>
      <c r="R13" s="39" t="s">
        <v>173</v>
      </c>
      <c r="S13" s="39" t="s">
        <v>141</v>
      </c>
    </row>
    <row r="14" spans="1:19" ht="62.25" customHeight="1">
      <c r="A14" s="39">
        <v>10</v>
      </c>
      <c r="B14" s="47" t="s">
        <v>174</v>
      </c>
      <c r="C14" s="39" t="s">
        <v>142</v>
      </c>
      <c r="D14" s="39" t="s">
        <v>134</v>
      </c>
      <c r="E14" s="39" t="s">
        <v>175</v>
      </c>
      <c r="F14" s="39" t="s">
        <v>309</v>
      </c>
      <c r="G14" s="39" t="s">
        <v>164</v>
      </c>
      <c r="H14" s="39" t="s">
        <v>313</v>
      </c>
      <c r="I14" s="47">
        <v>58.65</v>
      </c>
      <c r="J14" s="39"/>
      <c r="K14" s="47"/>
      <c r="L14" s="81"/>
      <c r="M14" s="39">
        <v>58.65</v>
      </c>
      <c r="N14" s="39"/>
      <c r="O14" s="39" t="s">
        <v>176</v>
      </c>
      <c r="P14" s="39">
        <v>66</v>
      </c>
      <c r="Q14" s="39" t="s">
        <v>177</v>
      </c>
      <c r="R14" s="39" t="s">
        <v>178</v>
      </c>
      <c r="S14" s="39" t="s">
        <v>141</v>
      </c>
    </row>
    <row r="15" spans="1:19" ht="62.25" customHeight="1">
      <c r="A15" s="39">
        <v>11</v>
      </c>
      <c r="B15" s="39" t="s">
        <v>179</v>
      </c>
      <c r="C15" s="39" t="s">
        <v>142</v>
      </c>
      <c r="D15" s="39" t="s">
        <v>134</v>
      </c>
      <c r="E15" s="39" t="s">
        <v>180</v>
      </c>
      <c r="F15" s="39" t="s">
        <v>309</v>
      </c>
      <c r="G15" s="39" t="s">
        <v>164</v>
      </c>
      <c r="H15" s="57" t="s">
        <v>382</v>
      </c>
      <c r="I15" s="47">
        <v>56.31</v>
      </c>
      <c r="J15" s="39"/>
      <c r="K15" s="47"/>
      <c r="L15" s="81"/>
      <c r="M15" s="39">
        <v>56.31</v>
      </c>
      <c r="N15" s="39"/>
      <c r="O15" s="39" t="s">
        <v>181</v>
      </c>
      <c r="P15" s="39">
        <v>64</v>
      </c>
      <c r="Q15" s="39" t="s">
        <v>182</v>
      </c>
      <c r="R15" s="39" t="s">
        <v>178</v>
      </c>
      <c r="S15" s="39" t="s">
        <v>141</v>
      </c>
    </row>
    <row r="16" spans="1:19" ht="62.25" customHeight="1">
      <c r="A16" s="39">
        <v>12</v>
      </c>
      <c r="B16" s="39" t="s">
        <v>243</v>
      </c>
      <c r="C16" s="39" t="s">
        <v>142</v>
      </c>
      <c r="D16" s="39" t="s">
        <v>134</v>
      </c>
      <c r="E16" s="39" t="s">
        <v>183</v>
      </c>
      <c r="F16" s="39" t="s">
        <v>311</v>
      </c>
      <c r="G16" s="39" t="s">
        <v>164</v>
      </c>
      <c r="H16" s="57" t="s">
        <v>383</v>
      </c>
      <c r="I16" s="47">
        <v>57.91</v>
      </c>
      <c r="J16" s="39"/>
      <c r="K16" s="47"/>
      <c r="L16" s="81"/>
      <c r="M16" s="39">
        <v>57.91</v>
      </c>
      <c r="N16" s="39"/>
      <c r="O16" s="39" t="s">
        <v>184</v>
      </c>
      <c r="P16" s="39">
        <v>67</v>
      </c>
      <c r="Q16" s="39" t="s">
        <v>343</v>
      </c>
      <c r="R16" s="39" t="s">
        <v>185</v>
      </c>
      <c r="S16" s="39" t="s">
        <v>141</v>
      </c>
    </row>
    <row r="17" spans="1:19" ht="62.25" customHeight="1">
      <c r="A17" s="39">
        <v>13</v>
      </c>
      <c r="B17" s="39" t="s">
        <v>107</v>
      </c>
      <c r="C17" s="39" t="s">
        <v>142</v>
      </c>
      <c r="D17" s="39" t="s">
        <v>134</v>
      </c>
      <c r="E17" s="39" t="s">
        <v>186</v>
      </c>
      <c r="F17" s="39" t="s">
        <v>311</v>
      </c>
      <c r="G17" s="39" t="s">
        <v>164</v>
      </c>
      <c r="H17" s="57" t="s">
        <v>384</v>
      </c>
      <c r="I17" s="39">
        <v>58.28</v>
      </c>
      <c r="J17" s="39"/>
      <c r="K17" s="39"/>
      <c r="L17" s="81"/>
      <c r="M17" s="39">
        <v>58.28</v>
      </c>
      <c r="N17" s="39"/>
      <c r="O17" s="39" t="s">
        <v>187</v>
      </c>
      <c r="P17" s="39">
        <v>82</v>
      </c>
      <c r="Q17" s="39" t="s">
        <v>342</v>
      </c>
      <c r="R17" s="39" t="s">
        <v>188</v>
      </c>
      <c r="S17" s="39" t="s">
        <v>141</v>
      </c>
    </row>
    <row r="18" spans="1:19" ht="62.25" customHeight="1">
      <c r="A18" s="39">
        <v>14</v>
      </c>
      <c r="B18" s="39" t="s">
        <v>325</v>
      </c>
      <c r="C18" s="39" t="s">
        <v>142</v>
      </c>
      <c r="D18" s="39" t="s">
        <v>132</v>
      </c>
      <c r="E18" s="39" t="s">
        <v>326</v>
      </c>
      <c r="F18" s="39" t="s">
        <v>310</v>
      </c>
      <c r="G18" s="39" t="s">
        <v>164</v>
      </c>
      <c r="H18" s="57" t="s">
        <v>385</v>
      </c>
      <c r="I18" s="39">
        <v>41.9</v>
      </c>
      <c r="J18" s="39"/>
      <c r="K18" s="39"/>
      <c r="L18" s="81"/>
      <c r="M18" s="39">
        <v>41.9</v>
      </c>
      <c r="N18" s="39"/>
      <c r="O18" s="39" t="s">
        <v>327</v>
      </c>
      <c r="P18" s="39">
        <v>90</v>
      </c>
      <c r="Q18" s="39" t="s">
        <v>341</v>
      </c>
      <c r="R18" s="39" t="s">
        <v>203</v>
      </c>
      <c r="S18" s="39" t="s">
        <v>141</v>
      </c>
    </row>
    <row r="19" spans="1:19" ht="62.25" customHeight="1">
      <c r="A19" s="39">
        <v>15</v>
      </c>
      <c r="B19" s="39" t="s">
        <v>333</v>
      </c>
      <c r="C19" s="39" t="s">
        <v>142</v>
      </c>
      <c r="D19" s="39" t="s">
        <v>134</v>
      </c>
      <c r="E19" s="39" t="s">
        <v>189</v>
      </c>
      <c r="F19" s="39" t="s">
        <v>311</v>
      </c>
      <c r="G19" s="39" t="s">
        <v>190</v>
      </c>
      <c r="H19" s="57" t="s">
        <v>386</v>
      </c>
      <c r="I19" s="39">
        <v>122.54</v>
      </c>
      <c r="J19" s="39">
        <v>122.54</v>
      </c>
      <c r="K19" s="39"/>
      <c r="L19" s="81"/>
      <c r="M19" s="39"/>
      <c r="N19" s="39"/>
      <c r="O19" s="39" t="s">
        <v>191</v>
      </c>
      <c r="P19" s="39">
        <v>112</v>
      </c>
      <c r="Q19" s="39" t="s">
        <v>192</v>
      </c>
      <c r="R19" s="39" t="s">
        <v>193</v>
      </c>
      <c r="S19" s="39" t="s">
        <v>141</v>
      </c>
    </row>
    <row r="20" spans="1:19" ht="62.25" customHeight="1">
      <c r="A20" s="39">
        <v>16</v>
      </c>
      <c r="B20" s="39" t="s">
        <v>194</v>
      </c>
      <c r="C20" s="39" t="s">
        <v>142</v>
      </c>
      <c r="D20" s="39" t="s">
        <v>134</v>
      </c>
      <c r="E20" s="39" t="s">
        <v>195</v>
      </c>
      <c r="F20" s="39" t="s">
        <v>311</v>
      </c>
      <c r="G20" s="39" t="s">
        <v>196</v>
      </c>
      <c r="H20" s="39" t="s">
        <v>334</v>
      </c>
      <c r="I20" s="39">
        <v>51.52</v>
      </c>
      <c r="J20" s="39">
        <v>51.52</v>
      </c>
      <c r="K20" s="39"/>
      <c r="L20" s="81"/>
      <c r="M20" s="39"/>
      <c r="N20" s="39"/>
      <c r="O20" s="39" t="s">
        <v>197</v>
      </c>
      <c r="P20" s="39">
        <v>68</v>
      </c>
      <c r="Q20" s="39" t="s">
        <v>340</v>
      </c>
      <c r="R20" s="39" t="s">
        <v>193</v>
      </c>
      <c r="S20" s="39" t="s">
        <v>141</v>
      </c>
    </row>
    <row r="21" spans="1:19" ht="68.25" customHeight="1">
      <c r="A21" s="39">
        <v>17</v>
      </c>
      <c r="B21" s="59" t="s">
        <v>198</v>
      </c>
      <c r="C21" s="39" t="s">
        <v>142</v>
      </c>
      <c r="D21" s="39" t="s">
        <v>134</v>
      </c>
      <c r="E21" s="39" t="s">
        <v>199</v>
      </c>
      <c r="F21" s="39" t="s">
        <v>311</v>
      </c>
      <c r="G21" s="39" t="s">
        <v>200</v>
      </c>
      <c r="H21" s="60" t="s">
        <v>387</v>
      </c>
      <c r="I21" s="47">
        <v>77.33</v>
      </c>
      <c r="J21" s="39"/>
      <c r="K21" s="47"/>
      <c r="L21" s="81"/>
      <c r="M21" s="47">
        <v>77.33</v>
      </c>
      <c r="N21" s="39"/>
      <c r="O21" s="39" t="s">
        <v>201</v>
      </c>
      <c r="P21" s="39">
        <v>43</v>
      </c>
      <c r="Q21" s="39" t="s">
        <v>339</v>
      </c>
      <c r="R21" s="39" t="s">
        <v>162</v>
      </c>
      <c r="S21" s="39" t="s">
        <v>141</v>
      </c>
    </row>
    <row r="22" spans="1:19" ht="62.25" customHeight="1">
      <c r="A22" s="39">
        <v>18</v>
      </c>
      <c r="B22" s="59" t="s">
        <v>108</v>
      </c>
      <c r="C22" s="39" t="s">
        <v>142</v>
      </c>
      <c r="D22" s="39" t="s">
        <v>134</v>
      </c>
      <c r="E22" s="39" t="s">
        <v>199</v>
      </c>
      <c r="F22" s="39" t="s">
        <v>311</v>
      </c>
      <c r="G22" s="39" t="s">
        <v>200</v>
      </c>
      <c r="H22" s="60" t="s">
        <v>388</v>
      </c>
      <c r="I22" s="47">
        <v>34.14</v>
      </c>
      <c r="J22" s="39"/>
      <c r="K22" s="47"/>
      <c r="L22" s="81"/>
      <c r="M22" s="39">
        <v>34.14</v>
      </c>
      <c r="N22" s="39"/>
      <c r="O22" s="39" t="s">
        <v>201</v>
      </c>
      <c r="P22" s="39">
        <v>43</v>
      </c>
      <c r="Q22" s="39" t="s">
        <v>202</v>
      </c>
      <c r="R22" s="39" t="s">
        <v>203</v>
      </c>
      <c r="S22" s="39" t="s">
        <v>141</v>
      </c>
    </row>
    <row r="23" spans="1:19" ht="62.25" customHeight="1">
      <c r="A23" s="39">
        <v>19</v>
      </c>
      <c r="B23" s="61" t="s">
        <v>109</v>
      </c>
      <c r="C23" s="39" t="s">
        <v>142</v>
      </c>
      <c r="D23" s="39" t="s">
        <v>134</v>
      </c>
      <c r="E23" s="39" t="s">
        <v>204</v>
      </c>
      <c r="F23" s="39" t="s">
        <v>311</v>
      </c>
      <c r="G23" s="39" t="s">
        <v>200</v>
      </c>
      <c r="H23" s="57" t="s">
        <v>389</v>
      </c>
      <c r="I23" s="39">
        <v>43.79</v>
      </c>
      <c r="J23" s="39"/>
      <c r="K23" s="39"/>
      <c r="L23" s="81"/>
      <c r="M23" s="39">
        <v>43.79</v>
      </c>
      <c r="N23" s="39"/>
      <c r="O23" s="39" t="s">
        <v>205</v>
      </c>
      <c r="P23" s="39">
        <v>117</v>
      </c>
      <c r="Q23" s="39" t="s">
        <v>206</v>
      </c>
      <c r="R23" s="39" t="s">
        <v>207</v>
      </c>
      <c r="S23" s="39" t="s">
        <v>141</v>
      </c>
    </row>
    <row r="24" spans="1:19" ht="62.25" customHeight="1">
      <c r="A24" s="39">
        <v>20</v>
      </c>
      <c r="B24" s="61" t="s">
        <v>110</v>
      </c>
      <c r="C24" s="39" t="s">
        <v>142</v>
      </c>
      <c r="D24" s="39" t="s">
        <v>134</v>
      </c>
      <c r="E24" s="39" t="s">
        <v>208</v>
      </c>
      <c r="F24" s="39" t="s">
        <v>311</v>
      </c>
      <c r="G24" s="39" t="s">
        <v>200</v>
      </c>
      <c r="H24" s="57" t="s">
        <v>390</v>
      </c>
      <c r="I24" s="39">
        <v>35.25</v>
      </c>
      <c r="J24" s="39"/>
      <c r="K24" s="39"/>
      <c r="L24" s="81"/>
      <c r="M24" s="39">
        <v>35.25</v>
      </c>
      <c r="N24" s="39"/>
      <c r="O24" s="39" t="s">
        <v>209</v>
      </c>
      <c r="P24" s="39">
        <v>32</v>
      </c>
      <c r="Q24" s="39" t="s">
        <v>210</v>
      </c>
      <c r="R24" s="39" t="s">
        <v>203</v>
      </c>
      <c r="S24" s="39" t="s">
        <v>141</v>
      </c>
    </row>
    <row r="25" spans="1:19" ht="62.25" customHeight="1">
      <c r="A25" s="39">
        <v>21</v>
      </c>
      <c r="B25" s="61" t="s">
        <v>111</v>
      </c>
      <c r="C25" s="39" t="s">
        <v>142</v>
      </c>
      <c r="D25" s="39" t="s">
        <v>134</v>
      </c>
      <c r="E25" s="39" t="s">
        <v>211</v>
      </c>
      <c r="F25" s="39" t="s">
        <v>311</v>
      </c>
      <c r="G25" s="39" t="s">
        <v>200</v>
      </c>
      <c r="H25" s="57" t="s">
        <v>391</v>
      </c>
      <c r="I25" s="39">
        <v>22.45</v>
      </c>
      <c r="J25" s="39"/>
      <c r="K25" s="39"/>
      <c r="L25" s="81"/>
      <c r="M25" s="39">
        <v>22.45</v>
      </c>
      <c r="N25" s="39"/>
      <c r="O25" s="39" t="s">
        <v>212</v>
      </c>
      <c r="P25" s="39">
        <v>35</v>
      </c>
      <c r="Q25" s="39" t="s">
        <v>213</v>
      </c>
      <c r="R25" s="39" t="s">
        <v>178</v>
      </c>
      <c r="S25" s="39" t="s">
        <v>141</v>
      </c>
    </row>
    <row r="26" spans="1:19" ht="62.25" customHeight="1">
      <c r="A26" s="39">
        <v>22</v>
      </c>
      <c r="B26" s="59" t="s">
        <v>214</v>
      </c>
      <c r="C26" s="39" t="s">
        <v>142</v>
      </c>
      <c r="D26" s="39" t="s">
        <v>134</v>
      </c>
      <c r="E26" s="39" t="s">
        <v>215</v>
      </c>
      <c r="F26" s="39" t="s">
        <v>311</v>
      </c>
      <c r="G26" s="39" t="s">
        <v>216</v>
      </c>
      <c r="H26" s="59" t="s">
        <v>335</v>
      </c>
      <c r="I26" s="62">
        <v>29.99</v>
      </c>
      <c r="J26" s="39"/>
      <c r="K26" s="62"/>
      <c r="L26" s="81"/>
      <c r="M26" s="39">
        <v>29.99</v>
      </c>
      <c r="N26" s="39"/>
      <c r="O26" s="39" t="s">
        <v>217</v>
      </c>
      <c r="P26" s="39">
        <v>70</v>
      </c>
      <c r="Q26" s="39" t="s">
        <v>338</v>
      </c>
      <c r="R26" s="39" t="s">
        <v>157</v>
      </c>
      <c r="S26" s="39" t="s">
        <v>141</v>
      </c>
    </row>
    <row r="27" spans="1:19" ht="62.25" customHeight="1">
      <c r="A27" s="39">
        <v>23</v>
      </c>
      <c r="B27" s="59" t="s">
        <v>112</v>
      </c>
      <c r="C27" s="39" t="s">
        <v>142</v>
      </c>
      <c r="D27" s="39" t="s">
        <v>134</v>
      </c>
      <c r="E27" s="39" t="s">
        <v>218</v>
      </c>
      <c r="F27" s="39" t="s">
        <v>311</v>
      </c>
      <c r="G27" s="39" t="s">
        <v>216</v>
      </c>
      <c r="H27" s="63" t="s">
        <v>392</v>
      </c>
      <c r="I27" s="62">
        <v>70.09</v>
      </c>
      <c r="J27" s="39"/>
      <c r="K27" s="62">
        <v>70.09</v>
      </c>
      <c r="L27" s="81"/>
      <c r="M27" s="39"/>
      <c r="N27" s="39"/>
      <c r="O27" s="39" t="s">
        <v>219</v>
      </c>
      <c r="P27" s="39">
        <v>21</v>
      </c>
      <c r="Q27" s="39" t="s">
        <v>337</v>
      </c>
      <c r="R27" s="39" t="s">
        <v>157</v>
      </c>
      <c r="S27" s="39" t="s">
        <v>141</v>
      </c>
    </row>
    <row r="28" spans="1:19" s="20" customFormat="1" ht="62.25" customHeight="1">
      <c r="A28" s="39">
        <v>24</v>
      </c>
      <c r="B28" s="59" t="s">
        <v>113</v>
      </c>
      <c r="C28" s="39" t="s">
        <v>142</v>
      </c>
      <c r="D28" s="39" t="s">
        <v>134</v>
      </c>
      <c r="E28" s="39" t="s">
        <v>220</v>
      </c>
      <c r="F28" s="39" t="s">
        <v>309</v>
      </c>
      <c r="G28" s="39" t="s">
        <v>216</v>
      </c>
      <c r="H28" s="63" t="s">
        <v>393</v>
      </c>
      <c r="I28" s="62">
        <v>33.74</v>
      </c>
      <c r="J28" s="39"/>
      <c r="K28" s="62">
        <v>33.74</v>
      </c>
      <c r="L28" s="81"/>
      <c r="M28" s="39"/>
      <c r="N28" s="39"/>
      <c r="O28" s="39" t="s">
        <v>221</v>
      </c>
      <c r="P28" s="39">
        <v>52</v>
      </c>
      <c r="Q28" s="39" t="s">
        <v>336</v>
      </c>
      <c r="R28" s="39" t="s">
        <v>222</v>
      </c>
      <c r="S28" s="39" t="s">
        <v>141</v>
      </c>
    </row>
    <row r="29" spans="1:19" ht="62.25" customHeight="1">
      <c r="A29" s="39">
        <v>25</v>
      </c>
      <c r="B29" s="59" t="s">
        <v>114</v>
      </c>
      <c r="C29" s="39" t="s">
        <v>142</v>
      </c>
      <c r="D29" s="39" t="s">
        <v>134</v>
      </c>
      <c r="E29" s="39" t="s">
        <v>223</v>
      </c>
      <c r="F29" s="39" t="s">
        <v>311</v>
      </c>
      <c r="G29" s="39" t="s">
        <v>216</v>
      </c>
      <c r="H29" s="63" t="s">
        <v>394</v>
      </c>
      <c r="I29" s="62">
        <v>49.97</v>
      </c>
      <c r="J29" s="39"/>
      <c r="K29" s="62"/>
      <c r="L29" s="81"/>
      <c r="M29" s="62">
        <v>49.97</v>
      </c>
      <c r="N29" s="39"/>
      <c r="O29" s="39" t="s">
        <v>224</v>
      </c>
      <c r="P29" s="39">
        <v>34</v>
      </c>
      <c r="Q29" s="39" t="s">
        <v>350</v>
      </c>
      <c r="R29" s="39" t="s">
        <v>193</v>
      </c>
      <c r="S29" s="39" t="s">
        <v>141</v>
      </c>
    </row>
    <row r="30" spans="1:19" ht="62.25" customHeight="1">
      <c r="A30" s="39">
        <v>26</v>
      </c>
      <c r="B30" s="59" t="s">
        <v>115</v>
      </c>
      <c r="C30" s="39" t="s">
        <v>142</v>
      </c>
      <c r="D30" s="39" t="s">
        <v>134</v>
      </c>
      <c r="E30" s="39" t="s">
        <v>225</v>
      </c>
      <c r="F30" s="39" t="s">
        <v>311</v>
      </c>
      <c r="G30" s="39" t="s">
        <v>216</v>
      </c>
      <c r="H30" s="59" t="s">
        <v>120</v>
      </c>
      <c r="I30" s="65">
        <v>45.17</v>
      </c>
      <c r="J30" s="39"/>
      <c r="K30" s="65">
        <v>45.17</v>
      </c>
      <c r="L30" s="39"/>
      <c r="M30" s="39"/>
      <c r="N30" s="39"/>
      <c r="O30" s="39" t="s">
        <v>226</v>
      </c>
      <c r="P30" s="39">
        <v>55</v>
      </c>
      <c r="Q30" s="39" t="s">
        <v>227</v>
      </c>
      <c r="R30" s="39" t="s">
        <v>228</v>
      </c>
      <c r="S30" s="39" t="s">
        <v>141</v>
      </c>
    </row>
    <row r="31" spans="1:19" ht="62.25" customHeight="1">
      <c r="A31" s="39">
        <v>27</v>
      </c>
      <c r="B31" s="63" t="s">
        <v>116</v>
      </c>
      <c r="C31" s="57" t="s">
        <v>395</v>
      </c>
      <c r="D31" s="57" t="s">
        <v>396</v>
      </c>
      <c r="E31" s="57" t="s">
        <v>397</v>
      </c>
      <c r="F31" s="57" t="s">
        <v>416</v>
      </c>
      <c r="G31" s="57" t="s">
        <v>398</v>
      </c>
      <c r="H31" s="63" t="s">
        <v>399</v>
      </c>
      <c r="I31" s="65">
        <v>103.59</v>
      </c>
      <c r="J31" s="57"/>
      <c r="K31" s="65"/>
      <c r="L31" s="57">
        <v>13.59</v>
      </c>
      <c r="M31" s="89">
        <v>90</v>
      </c>
      <c r="N31" s="57"/>
      <c r="O31" s="57" t="s">
        <v>400</v>
      </c>
      <c r="P31" s="57">
        <v>49</v>
      </c>
      <c r="Q31" s="57" t="s">
        <v>401</v>
      </c>
      <c r="R31" s="57" t="s">
        <v>402</v>
      </c>
      <c r="S31" s="57" t="s">
        <v>403</v>
      </c>
    </row>
    <row r="32" spans="1:19" ht="62.25" customHeight="1">
      <c r="A32" s="39">
        <v>28</v>
      </c>
      <c r="B32" s="63" t="s">
        <v>117</v>
      </c>
      <c r="C32" s="57" t="s">
        <v>395</v>
      </c>
      <c r="D32" s="57" t="s">
        <v>396</v>
      </c>
      <c r="E32" s="57" t="s">
        <v>405</v>
      </c>
      <c r="F32" s="57" t="s">
        <v>416</v>
      </c>
      <c r="G32" s="57" t="s">
        <v>398</v>
      </c>
      <c r="H32" s="63" t="s">
        <v>404</v>
      </c>
      <c r="I32" s="65">
        <v>69.61</v>
      </c>
      <c r="J32" s="57"/>
      <c r="K32" s="65">
        <v>13</v>
      </c>
      <c r="L32" s="57">
        <v>56.61</v>
      </c>
      <c r="M32" s="67"/>
      <c r="N32" s="57"/>
      <c r="O32" s="57" t="s">
        <v>406</v>
      </c>
      <c r="P32" s="57">
        <v>33</v>
      </c>
      <c r="Q32" s="57" t="s">
        <v>407</v>
      </c>
      <c r="R32" s="57" t="s">
        <v>408</v>
      </c>
      <c r="S32" s="57" t="s">
        <v>403</v>
      </c>
    </row>
    <row r="33" spans="1:19" ht="62.25" customHeight="1">
      <c r="A33" s="39">
        <v>29</v>
      </c>
      <c r="B33" s="63" t="s">
        <v>409</v>
      </c>
      <c r="C33" s="57" t="s">
        <v>395</v>
      </c>
      <c r="D33" s="57" t="s">
        <v>396</v>
      </c>
      <c r="E33" s="57" t="s">
        <v>410</v>
      </c>
      <c r="F33" s="57" t="s">
        <v>411</v>
      </c>
      <c r="G33" s="57" t="s">
        <v>398</v>
      </c>
      <c r="H33" s="63" t="s">
        <v>412</v>
      </c>
      <c r="I33" s="65">
        <v>37.33</v>
      </c>
      <c r="J33" s="57"/>
      <c r="K33" s="65"/>
      <c r="L33" s="57">
        <v>37.33</v>
      </c>
      <c r="M33" s="67"/>
      <c r="N33" s="57"/>
      <c r="O33" s="57" t="s">
        <v>413</v>
      </c>
      <c r="P33" s="57">
        <v>46</v>
      </c>
      <c r="Q33" s="57" t="s">
        <v>414</v>
      </c>
      <c r="R33" s="57" t="s">
        <v>415</v>
      </c>
      <c r="S33" s="57" t="s">
        <v>403</v>
      </c>
    </row>
    <row r="34" spans="1:19" ht="62.25" customHeight="1">
      <c r="A34" s="39">
        <v>30</v>
      </c>
      <c r="B34" s="59" t="s">
        <v>244</v>
      </c>
      <c r="C34" s="39" t="s">
        <v>142</v>
      </c>
      <c r="D34" s="39" t="s">
        <v>134</v>
      </c>
      <c r="E34" s="39" t="s">
        <v>245</v>
      </c>
      <c r="F34" s="39" t="s">
        <v>229</v>
      </c>
      <c r="G34" s="39" t="s">
        <v>216</v>
      </c>
      <c r="H34" s="59" t="s">
        <v>246</v>
      </c>
      <c r="I34" s="62">
        <v>45.52</v>
      </c>
      <c r="J34" s="39"/>
      <c r="K34" s="62"/>
      <c r="L34" s="39">
        <v>32.48</v>
      </c>
      <c r="M34" s="39">
        <v>13.04</v>
      </c>
      <c r="N34" s="39"/>
      <c r="O34" s="39" t="s">
        <v>245</v>
      </c>
      <c r="P34" s="39">
        <v>62</v>
      </c>
      <c r="Q34" s="39" t="s">
        <v>247</v>
      </c>
      <c r="R34" s="39" t="s">
        <v>248</v>
      </c>
      <c r="S34" s="39" t="s">
        <v>141</v>
      </c>
    </row>
    <row r="35" spans="1:19" ht="62.25" customHeight="1">
      <c r="A35" s="39">
        <v>31</v>
      </c>
      <c r="B35" s="59" t="s">
        <v>260</v>
      </c>
      <c r="C35" s="39" t="s">
        <v>142</v>
      </c>
      <c r="D35" s="39" t="s">
        <v>134</v>
      </c>
      <c r="E35" s="39" t="s">
        <v>261</v>
      </c>
      <c r="F35" s="39" t="s">
        <v>314</v>
      </c>
      <c r="G35" s="39" t="s">
        <v>216</v>
      </c>
      <c r="H35" s="63" t="s">
        <v>417</v>
      </c>
      <c r="I35" s="62">
        <v>35.99</v>
      </c>
      <c r="J35" s="39"/>
      <c r="K35" s="62"/>
      <c r="L35" s="39">
        <v>35.99</v>
      </c>
      <c r="M35" s="39"/>
      <c r="N35" s="39"/>
      <c r="O35" s="39" t="s">
        <v>262</v>
      </c>
      <c r="P35" s="39">
        <v>40</v>
      </c>
      <c r="Q35" s="39" t="s">
        <v>263</v>
      </c>
      <c r="R35" s="39" t="s">
        <v>254</v>
      </c>
      <c r="S35" s="39" t="s">
        <v>141</v>
      </c>
    </row>
    <row r="36" spans="1:19" ht="62.25" customHeight="1">
      <c r="A36" s="39">
        <v>32</v>
      </c>
      <c r="B36" s="39" t="s">
        <v>118</v>
      </c>
      <c r="C36" s="39" t="s">
        <v>142</v>
      </c>
      <c r="D36" s="39" t="s">
        <v>134</v>
      </c>
      <c r="E36" s="39" t="s">
        <v>230</v>
      </c>
      <c r="F36" s="39" t="s">
        <v>311</v>
      </c>
      <c r="G36" s="39" t="s">
        <v>231</v>
      </c>
      <c r="H36" s="70" t="s">
        <v>418</v>
      </c>
      <c r="I36" s="47">
        <v>61.82</v>
      </c>
      <c r="J36" s="39">
        <v>61.82</v>
      </c>
      <c r="K36" s="47"/>
      <c r="L36" s="39"/>
      <c r="M36" s="39"/>
      <c r="N36" s="39"/>
      <c r="O36" s="39" t="s">
        <v>232</v>
      </c>
      <c r="P36" s="39">
        <v>53</v>
      </c>
      <c r="Q36" s="39" t="s">
        <v>351</v>
      </c>
      <c r="R36" s="39" t="s">
        <v>162</v>
      </c>
      <c r="S36" s="39" t="s">
        <v>141</v>
      </c>
    </row>
    <row r="37" spans="1:19" ht="62.25" customHeight="1">
      <c r="A37" s="39">
        <v>33</v>
      </c>
      <c r="B37" s="39" t="s">
        <v>119</v>
      </c>
      <c r="C37" s="39" t="s">
        <v>142</v>
      </c>
      <c r="D37" s="39" t="s">
        <v>134</v>
      </c>
      <c r="E37" s="39" t="s">
        <v>233</v>
      </c>
      <c r="F37" s="39" t="s">
        <v>311</v>
      </c>
      <c r="G37" s="39" t="s">
        <v>231</v>
      </c>
      <c r="H37" s="57" t="s">
        <v>419</v>
      </c>
      <c r="I37" s="39">
        <v>150.57</v>
      </c>
      <c r="J37" s="39">
        <v>150.57</v>
      </c>
      <c r="K37" s="39"/>
      <c r="L37" s="39"/>
      <c r="M37" s="39"/>
      <c r="N37" s="39"/>
      <c r="O37" s="39" t="s">
        <v>234</v>
      </c>
      <c r="P37" s="39">
        <v>18</v>
      </c>
      <c r="Q37" s="57" t="s">
        <v>445</v>
      </c>
      <c r="R37" s="57" t="s">
        <v>450</v>
      </c>
      <c r="S37" s="39" t="s">
        <v>141</v>
      </c>
    </row>
    <row r="38" spans="1:19" ht="77.25" customHeight="1">
      <c r="A38" s="39">
        <v>34</v>
      </c>
      <c r="B38" s="39" t="s">
        <v>235</v>
      </c>
      <c r="C38" s="39" t="s">
        <v>142</v>
      </c>
      <c r="D38" s="39" t="s">
        <v>134</v>
      </c>
      <c r="E38" s="68" t="s">
        <v>236</v>
      </c>
      <c r="F38" s="39" t="s">
        <v>311</v>
      </c>
      <c r="G38" s="39" t="s">
        <v>231</v>
      </c>
      <c r="H38" s="39" t="s">
        <v>352</v>
      </c>
      <c r="I38" s="39">
        <v>73.72</v>
      </c>
      <c r="J38" s="69"/>
      <c r="K38" s="39">
        <v>73.72</v>
      </c>
      <c r="L38" s="39"/>
      <c r="M38" s="39"/>
      <c r="N38" s="39"/>
      <c r="O38" s="68" t="s">
        <v>237</v>
      </c>
      <c r="P38" s="39">
        <v>49</v>
      </c>
      <c r="Q38" s="57" t="s">
        <v>446</v>
      </c>
      <c r="R38" s="57" t="s">
        <v>449</v>
      </c>
      <c r="S38" s="39" t="s">
        <v>141</v>
      </c>
    </row>
    <row r="39" spans="1:19" ht="78" customHeight="1">
      <c r="A39" s="39">
        <v>35</v>
      </c>
      <c r="B39" s="93" t="s">
        <v>425</v>
      </c>
      <c r="C39" s="57" t="s">
        <v>142</v>
      </c>
      <c r="D39" s="57" t="s">
        <v>132</v>
      </c>
      <c r="E39" s="60" t="s">
        <v>149</v>
      </c>
      <c r="F39" s="57" t="s">
        <v>506</v>
      </c>
      <c r="G39" s="57" t="s">
        <v>99</v>
      </c>
      <c r="H39" s="94" t="s">
        <v>473</v>
      </c>
      <c r="I39" s="95">
        <v>84</v>
      </c>
      <c r="J39" s="69">
        <v>84</v>
      </c>
      <c r="K39" s="39"/>
      <c r="L39" s="39"/>
      <c r="M39" s="39"/>
      <c r="N39" s="39"/>
      <c r="O39" s="87" t="s">
        <v>150</v>
      </c>
      <c r="P39" s="39">
        <v>34</v>
      </c>
      <c r="Q39" s="88" t="s">
        <v>447</v>
      </c>
      <c r="R39" s="57" t="s">
        <v>448</v>
      </c>
      <c r="S39" s="39" t="s">
        <v>141</v>
      </c>
    </row>
    <row r="40" spans="1:19" ht="77.25" customHeight="1">
      <c r="A40" s="39">
        <v>36</v>
      </c>
      <c r="B40" s="96" t="s">
        <v>426</v>
      </c>
      <c r="C40" s="57" t="s">
        <v>474</v>
      </c>
      <c r="D40" s="57" t="s">
        <v>475</v>
      </c>
      <c r="E40" s="60" t="s">
        <v>476</v>
      </c>
      <c r="F40" s="57" t="s">
        <v>505</v>
      </c>
      <c r="G40" s="57" t="s">
        <v>100</v>
      </c>
      <c r="H40" s="97" t="s">
        <v>477</v>
      </c>
      <c r="I40" s="95">
        <v>10</v>
      </c>
      <c r="J40" s="69">
        <v>10</v>
      </c>
      <c r="K40" s="39"/>
      <c r="L40" s="39"/>
      <c r="M40" s="39"/>
      <c r="N40" s="39"/>
      <c r="O40" s="87" t="s">
        <v>440</v>
      </c>
      <c r="P40" s="39">
        <v>73</v>
      </c>
      <c r="Q40" s="57" t="s">
        <v>451</v>
      </c>
      <c r="R40" s="57" t="s">
        <v>452</v>
      </c>
      <c r="S40" s="39" t="s">
        <v>141</v>
      </c>
    </row>
    <row r="41" spans="1:19" ht="77.25" customHeight="1">
      <c r="A41" s="39">
        <v>37</v>
      </c>
      <c r="B41" s="93" t="s">
        <v>427</v>
      </c>
      <c r="C41" s="57" t="s">
        <v>474</v>
      </c>
      <c r="D41" s="57" t="s">
        <v>475</v>
      </c>
      <c r="E41" s="60" t="s">
        <v>478</v>
      </c>
      <c r="F41" s="57" t="s">
        <v>505</v>
      </c>
      <c r="G41" s="57" t="s">
        <v>100</v>
      </c>
      <c r="H41" s="57" t="s">
        <v>479</v>
      </c>
      <c r="I41" s="95">
        <v>78</v>
      </c>
      <c r="J41" s="69">
        <v>78</v>
      </c>
      <c r="K41" s="39"/>
      <c r="L41" s="39"/>
      <c r="M41" s="39"/>
      <c r="N41" s="39"/>
      <c r="O41" s="87" t="s">
        <v>441</v>
      </c>
      <c r="P41" s="39">
        <v>18</v>
      </c>
      <c r="Q41" s="57" t="s">
        <v>453</v>
      </c>
      <c r="R41" s="57" t="s">
        <v>454</v>
      </c>
      <c r="S41" s="39" t="s">
        <v>141</v>
      </c>
    </row>
    <row r="42" spans="1:19" ht="77.25" customHeight="1">
      <c r="A42" s="39">
        <v>38</v>
      </c>
      <c r="B42" s="93" t="s">
        <v>428</v>
      </c>
      <c r="C42" s="57" t="s">
        <v>474</v>
      </c>
      <c r="D42" s="57" t="s">
        <v>475</v>
      </c>
      <c r="E42" s="60" t="s">
        <v>480</v>
      </c>
      <c r="F42" s="57" t="s">
        <v>505</v>
      </c>
      <c r="G42" s="57" t="s">
        <v>100</v>
      </c>
      <c r="H42" s="57" t="s">
        <v>481</v>
      </c>
      <c r="I42" s="95">
        <v>58</v>
      </c>
      <c r="J42" s="69">
        <v>58</v>
      </c>
      <c r="K42" s="39"/>
      <c r="L42" s="39"/>
      <c r="M42" s="39"/>
      <c r="N42" s="39"/>
      <c r="O42" s="87" t="s">
        <v>442</v>
      </c>
      <c r="P42" s="39">
        <v>47</v>
      </c>
      <c r="Q42" s="57" t="s">
        <v>455</v>
      </c>
      <c r="R42" s="57" t="s">
        <v>456</v>
      </c>
      <c r="S42" s="39" t="s">
        <v>141</v>
      </c>
    </row>
    <row r="43" spans="1:19" ht="77.25" customHeight="1">
      <c r="A43" s="39">
        <v>39</v>
      </c>
      <c r="B43" s="98" t="s">
        <v>429</v>
      </c>
      <c r="C43" s="57" t="s">
        <v>474</v>
      </c>
      <c r="D43" s="57" t="s">
        <v>475</v>
      </c>
      <c r="E43" s="99" t="s">
        <v>482</v>
      </c>
      <c r="F43" s="57" t="s">
        <v>505</v>
      </c>
      <c r="G43" s="100" t="s">
        <v>434</v>
      </c>
      <c r="H43" s="99" t="s">
        <v>436</v>
      </c>
      <c r="I43" s="95">
        <v>109</v>
      </c>
      <c r="J43" s="69"/>
      <c r="K43" s="39">
        <v>109</v>
      </c>
      <c r="L43" s="39"/>
      <c r="M43" s="39"/>
      <c r="N43" s="39"/>
      <c r="O43" s="87" t="s">
        <v>443</v>
      </c>
      <c r="P43" s="39">
        <v>95</v>
      </c>
      <c r="Q43" s="57" t="s">
        <v>457</v>
      </c>
      <c r="R43" s="57" t="s">
        <v>458</v>
      </c>
      <c r="S43" s="39" t="s">
        <v>141</v>
      </c>
    </row>
    <row r="44" spans="1:19" ht="77.25" customHeight="1">
      <c r="A44" s="39">
        <v>40</v>
      </c>
      <c r="B44" s="101" t="s">
        <v>430</v>
      </c>
      <c r="C44" s="57" t="s">
        <v>474</v>
      </c>
      <c r="D44" s="57" t="s">
        <v>475</v>
      </c>
      <c r="E44" s="102" t="s">
        <v>483</v>
      </c>
      <c r="F44" s="57" t="s">
        <v>505</v>
      </c>
      <c r="G44" s="103" t="s">
        <v>101</v>
      </c>
      <c r="H44" s="102" t="s">
        <v>484</v>
      </c>
      <c r="I44" s="95">
        <v>97</v>
      </c>
      <c r="J44" s="69">
        <v>97</v>
      </c>
      <c r="K44" s="39"/>
      <c r="L44" s="39"/>
      <c r="M44" s="39"/>
      <c r="N44" s="39"/>
      <c r="O44" s="87" t="s">
        <v>284</v>
      </c>
      <c r="P44" s="39">
        <v>46</v>
      </c>
      <c r="Q44" s="57" t="s">
        <v>459</v>
      </c>
      <c r="R44" s="57" t="s">
        <v>452</v>
      </c>
      <c r="S44" s="39" t="s">
        <v>141</v>
      </c>
    </row>
    <row r="45" spans="1:19" ht="77.25" customHeight="1">
      <c r="A45" s="39">
        <v>41</v>
      </c>
      <c r="B45" s="101" t="s">
        <v>431</v>
      </c>
      <c r="C45" s="57" t="s">
        <v>474</v>
      </c>
      <c r="D45" s="57" t="s">
        <v>475</v>
      </c>
      <c r="E45" s="102" t="s">
        <v>485</v>
      </c>
      <c r="F45" s="57" t="s">
        <v>505</v>
      </c>
      <c r="G45" s="103" t="s">
        <v>435</v>
      </c>
      <c r="H45" s="102" t="s">
        <v>486</v>
      </c>
      <c r="I45" s="95">
        <v>148</v>
      </c>
      <c r="J45" s="69">
        <v>108</v>
      </c>
      <c r="K45" s="39">
        <v>40</v>
      </c>
      <c r="L45" s="39"/>
      <c r="M45" s="39"/>
      <c r="N45" s="39"/>
      <c r="O45" s="87" t="s">
        <v>444</v>
      </c>
      <c r="P45" s="39">
        <v>28</v>
      </c>
      <c r="Q45" s="57" t="s">
        <v>460</v>
      </c>
      <c r="R45" s="57" t="s">
        <v>461</v>
      </c>
      <c r="S45" s="39" t="s">
        <v>141</v>
      </c>
    </row>
    <row r="46" spans="1:19" ht="77.25" customHeight="1">
      <c r="A46" s="39">
        <v>42</v>
      </c>
      <c r="B46" s="104" t="s">
        <v>487</v>
      </c>
      <c r="C46" s="57" t="s">
        <v>474</v>
      </c>
      <c r="D46" s="57" t="s">
        <v>475</v>
      </c>
      <c r="E46" s="100" t="s">
        <v>488</v>
      </c>
      <c r="F46" s="57" t="s">
        <v>505</v>
      </c>
      <c r="G46" s="100" t="s">
        <v>435</v>
      </c>
      <c r="H46" s="105" t="s">
        <v>489</v>
      </c>
      <c r="I46" s="95">
        <v>30</v>
      </c>
      <c r="J46" s="69"/>
      <c r="K46" s="39">
        <v>30</v>
      </c>
      <c r="L46" s="39"/>
      <c r="M46" s="39"/>
      <c r="N46" s="39"/>
      <c r="O46" s="87" t="s">
        <v>172</v>
      </c>
      <c r="P46" s="39">
        <v>27</v>
      </c>
      <c r="Q46" s="57" t="s">
        <v>462</v>
      </c>
      <c r="R46" s="57" t="s">
        <v>463</v>
      </c>
      <c r="S46" s="39" t="s">
        <v>141</v>
      </c>
    </row>
    <row r="47" spans="1:19" ht="77.25" customHeight="1">
      <c r="A47" s="39">
        <v>43</v>
      </c>
      <c r="B47" s="104" t="s">
        <v>432</v>
      </c>
      <c r="C47" s="57" t="s">
        <v>474</v>
      </c>
      <c r="D47" s="57" t="s">
        <v>475</v>
      </c>
      <c r="E47" s="100" t="s">
        <v>488</v>
      </c>
      <c r="F47" s="57" t="s">
        <v>505</v>
      </c>
      <c r="G47" s="100" t="s">
        <v>435</v>
      </c>
      <c r="H47" s="105" t="s">
        <v>437</v>
      </c>
      <c r="I47" s="95">
        <v>59</v>
      </c>
      <c r="J47" s="69"/>
      <c r="K47" s="39">
        <v>59</v>
      </c>
      <c r="L47" s="39"/>
      <c r="M47" s="39"/>
      <c r="N47" s="39"/>
      <c r="O47" s="87" t="s">
        <v>172</v>
      </c>
      <c r="P47" s="39">
        <v>27</v>
      </c>
      <c r="Q47" s="57" t="s">
        <v>464</v>
      </c>
      <c r="R47" s="57" t="s">
        <v>452</v>
      </c>
      <c r="S47" s="39" t="s">
        <v>141</v>
      </c>
    </row>
    <row r="48" spans="1:19" ht="77.25" customHeight="1">
      <c r="A48" s="39">
        <v>44</v>
      </c>
      <c r="B48" s="101" t="s">
        <v>433</v>
      </c>
      <c r="C48" s="57" t="s">
        <v>474</v>
      </c>
      <c r="D48" s="57" t="s">
        <v>475</v>
      </c>
      <c r="E48" s="102" t="s">
        <v>490</v>
      </c>
      <c r="F48" s="57" t="s">
        <v>505</v>
      </c>
      <c r="G48" s="103" t="s">
        <v>435</v>
      </c>
      <c r="H48" s="102" t="s">
        <v>491</v>
      </c>
      <c r="I48" s="95">
        <v>52</v>
      </c>
      <c r="J48" s="69"/>
      <c r="K48" s="39">
        <v>52</v>
      </c>
      <c r="L48" s="39"/>
      <c r="M48" s="39"/>
      <c r="N48" s="39"/>
      <c r="O48" s="87" t="s">
        <v>327</v>
      </c>
      <c r="P48" s="39">
        <v>91</v>
      </c>
      <c r="Q48" s="57" t="s">
        <v>465</v>
      </c>
      <c r="R48" s="57" t="s">
        <v>456</v>
      </c>
      <c r="S48" s="39" t="s">
        <v>141</v>
      </c>
    </row>
    <row r="49" spans="1:19" ht="77.25" customHeight="1">
      <c r="A49" s="39">
        <v>45</v>
      </c>
      <c r="B49" s="57" t="s">
        <v>492</v>
      </c>
      <c r="C49" s="57" t="s">
        <v>474</v>
      </c>
      <c r="D49" s="57" t="s">
        <v>475</v>
      </c>
      <c r="E49" s="87" t="s">
        <v>483</v>
      </c>
      <c r="F49" s="57" t="s">
        <v>505</v>
      </c>
      <c r="G49" s="57" t="s">
        <v>493</v>
      </c>
      <c r="H49" s="57" t="s">
        <v>494</v>
      </c>
      <c r="I49" s="57">
        <v>60</v>
      </c>
      <c r="J49" s="69"/>
      <c r="K49" s="39"/>
      <c r="L49" s="94">
        <v>60</v>
      </c>
      <c r="M49" s="39"/>
      <c r="N49" s="39"/>
      <c r="O49" s="87" t="s">
        <v>284</v>
      </c>
      <c r="P49" s="39">
        <v>46</v>
      </c>
      <c r="Q49" s="57" t="s">
        <v>466</v>
      </c>
      <c r="R49" s="57" t="s">
        <v>467</v>
      </c>
      <c r="S49" s="39" t="s">
        <v>141</v>
      </c>
    </row>
    <row r="50" spans="1:19" ht="77.25" customHeight="1">
      <c r="A50" s="39">
        <v>46</v>
      </c>
      <c r="B50" s="108" t="s">
        <v>249</v>
      </c>
      <c r="C50" s="108" t="s">
        <v>142</v>
      </c>
      <c r="D50" s="108" t="s">
        <v>132</v>
      </c>
      <c r="E50" s="109" t="s">
        <v>250</v>
      </c>
      <c r="F50" s="108" t="s">
        <v>507</v>
      </c>
      <c r="G50" s="108" t="s">
        <v>216</v>
      </c>
      <c r="H50" s="108" t="s">
        <v>251</v>
      </c>
      <c r="I50" s="108">
        <v>48</v>
      </c>
      <c r="J50" s="110"/>
      <c r="K50" s="111"/>
      <c r="L50" s="108"/>
      <c r="M50" s="108"/>
      <c r="N50" s="108">
        <v>48</v>
      </c>
      <c r="O50" s="109" t="s">
        <v>252</v>
      </c>
      <c r="P50" s="108">
        <v>43</v>
      </c>
      <c r="Q50" s="108" t="s">
        <v>253</v>
      </c>
      <c r="R50" s="108" t="s">
        <v>254</v>
      </c>
      <c r="S50" s="108" t="s">
        <v>141</v>
      </c>
    </row>
    <row r="51" spans="1:19" ht="77.25" customHeight="1">
      <c r="A51" s="39">
        <v>47</v>
      </c>
      <c r="B51" s="112" t="s">
        <v>255</v>
      </c>
      <c r="C51" s="91" t="s">
        <v>142</v>
      </c>
      <c r="D51" s="91" t="s">
        <v>132</v>
      </c>
      <c r="E51" s="91" t="s">
        <v>256</v>
      </c>
      <c r="F51" s="91" t="s">
        <v>507</v>
      </c>
      <c r="G51" s="91" t="s">
        <v>216</v>
      </c>
      <c r="H51" s="112" t="s">
        <v>257</v>
      </c>
      <c r="I51" s="113">
        <v>48</v>
      </c>
      <c r="J51" s="91"/>
      <c r="K51" s="111"/>
      <c r="L51" s="91"/>
      <c r="M51" s="91"/>
      <c r="N51" s="113">
        <v>48</v>
      </c>
      <c r="O51" s="91" t="s">
        <v>258</v>
      </c>
      <c r="P51" s="91">
        <v>35</v>
      </c>
      <c r="Q51" s="91" t="s">
        <v>259</v>
      </c>
      <c r="R51" s="91" t="s">
        <v>515</v>
      </c>
      <c r="S51" s="91" t="s">
        <v>141</v>
      </c>
    </row>
    <row r="52" spans="1:19" ht="77.25" customHeight="1">
      <c r="A52" s="39">
        <v>48</v>
      </c>
      <c r="B52" s="28" t="s">
        <v>152</v>
      </c>
      <c r="C52" s="27" t="s">
        <v>142</v>
      </c>
      <c r="D52" s="27" t="s">
        <v>132</v>
      </c>
      <c r="E52" s="27" t="s">
        <v>153</v>
      </c>
      <c r="F52" s="27" t="s">
        <v>310</v>
      </c>
      <c r="G52" s="27" t="s">
        <v>99</v>
      </c>
      <c r="H52" s="28" t="s">
        <v>154</v>
      </c>
      <c r="I52" s="29">
        <v>26</v>
      </c>
      <c r="J52" s="27"/>
      <c r="K52" s="29"/>
      <c r="L52" s="27"/>
      <c r="M52" s="27"/>
      <c r="N52" s="27">
        <v>26</v>
      </c>
      <c r="O52" s="27" t="s">
        <v>155</v>
      </c>
      <c r="P52" s="27">
        <v>36</v>
      </c>
      <c r="Q52" s="27" t="s">
        <v>156</v>
      </c>
      <c r="R52" s="56" t="s">
        <v>514</v>
      </c>
      <c r="S52" s="27" t="s">
        <v>141</v>
      </c>
    </row>
    <row r="53" spans="1:19" ht="77.25" customHeight="1">
      <c r="A53" s="39">
        <v>49</v>
      </c>
      <c r="B53" s="56" t="s">
        <v>508</v>
      </c>
      <c r="C53" s="27" t="s">
        <v>142</v>
      </c>
      <c r="D53" s="27" t="s">
        <v>132</v>
      </c>
      <c r="E53" s="92" t="s">
        <v>509</v>
      </c>
      <c r="F53" s="27" t="s">
        <v>310</v>
      </c>
      <c r="G53" s="56" t="s">
        <v>231</v>
      </c>
      <c r="H53" s="56" t="s">
        <v>511</v>
      </c>
      <c r="I53" s="56">
        <v>120</v>
      </c>
      <c r="J53" s="31"/>
      <c r="K53" s="27"/>
      <c r="L53" s="48"/>
      <c r="M53" s="27"/>
      <c r="N53" s="27">
        <v>120</v>
      </c>
      <c r="O53" s="92" t="s">
        <v>510</v>
      </c>
      <c r="P53" s="27">
        <v>64</v>
      </c>
      <c r="Q53" s="56" t="s">
        <v>512</v>
      </c>
      <c r="R53" s="56" t="s">
        <v>513</v>
      </c>
      <c r="S53" s="27"/>
    </row>
    <row r="54" spans="1:19" ht="62.25" customHeight="1">
      <c r="A54" s="39">
        <v>50</v>
      </c>
      <c r="B54" s="85" t="s">
        <v>495</v>
      </c>
      <c r="C54" s="64" t="s">
        <v>496</v>
      </c>
      <c r="D54" s="92" t="s">
        <v>475</v>
      </c>
      <c r="E54" s="85" t="s">
        <v>497</v>
      </c>
      <c r="F54" s="85" t="s">
        <v>498</v>
      </c>
      <c r="G54" s="85" t="s">
        <v>499</v>
      </c>
      <c r="H54" s="85" t="s">
        <v>500</v>
      </c>
      <c r="I54" s="86">
        <v>60</v>
      </c>
      <c r="J54" s="85"/>
      <c r="K54" s="85"/>
      <c r="L54" s="58">
        <v>60</v>
      </c>
      <c r="M54" s="32"/>
      <c r="N54" s="32"/>
      <c r="O54" s="85" t="s">
        <v>150</v>
      </c>
      <c r="P54" s="86">
        <v>34</v>
      </c>
      <c r="Q54" s="85" t="s">
        <v>438</v>
      </c>
      <c r="R54" s="32" t="s">
        <v>264</v>
      </c>
      <c r="S54" s="27" t="s">
        <v>145</v>
      </c>
    </row>
    <row r="55" spans="1:19" ht="62.25" customHeight="1">
      <c r="A55" s="39">
        <v>51</v>
      </c>
      <c r="B55" s="85" t="s">
        <v>501</v>
      </c>
      <c r="C55" s="64" t="s">
        <v>496</v>
      </c>
      <c r="D55" s="92" t="s">
        <v>502</v>
      </c>
      <c r="E55" s="85" t="s">
        <v>497</v>
      </c>
      <c r="F55" s="85" t="s">
        <v>503</v>
      </c>
      <c r="G55" s="85" t="s">
        <v>499</v>
      </c>
      <c r="H55" s="85" t="s">
        <v>504</v>
      </c>
      <c r="I55" s="86">
        <v>30</v>
      </c>
      <c r="J55" s="85"/>
      <c r="K55" s="85"/>
      <c r="L55" s="58">
        <v>30</v>
      </c>
      <c r="M55" s="32"/>
      <c r="N55" s="32"/>
      <c r="O55" s="85" t="s">
        <v>150</v>
      </c>
      <c r="P55" s="33">
        <v>34</v>
      </c>
      <c r="Q55" s="85" t="s">
        <v>439</v>
      </c>
      <c r="R55" s="32" t="s">
        <v>265</v>
      </c>
      <c r="S55" s="27" t="s">
        <v>145</v>
      </c>
    </row>
    <row r="56" spans="1:19" ht="62.25" customHeight="1">
      <c r="A56" s="39">
        <v>52</v>
      </c>
      <c r="B56" s="68" t="s">
        <v>353</v>
      </c>
      <c r="C56" s="72" t="s">
        <v>131</v>
      </c>
      <c r="D56" s="68" t="s">
        <v>132</v>
      </c>
      <c r="E56" s="68" t="s">
        <v>354</v>
      </c>
      <c r="F56" s="83" t="s">
        <v>137</v>
      </c>
      <c r="G56" s="83" t="s">
        <v>138</v>
      </c>
      <c r="H56" s="68" t="s">
        <v>355</v>
      </c>
      <c r="I56" s="68">
        <v>100</v>
      </c>
      <c r="J56" s="68">
        <v>100</v>
      </c>
      <c r="K56" s="81"/>
      <c r="L56" s="75"/>
      <c r="M56" s="68"/>
      <c r="N56" s="68"/>
      <c r="O56" s="68" t="s">
        <v>357</v>
      </c>
      <c r="P56" s="68" t="s">
        <v>358</v>
      </c>
      <c r="Q56" s="68" t="s">
        <v>356</v>
      </c>
      <c r="R56" s="73" t="s">
        <v>266</v>
      </c>
      <c r="S56" s="39" t="s">
        <v>145</v>
      </c>
    </row>
    <row r="57" spans="1:19" ht="62.25" customHeight="1">
      <c r="A57" s="39">
        <v>53</v>
      </c>
      <c r="B57" s="71" t="s">
        <v>420</v>
      </c>
      <c r="C57" s="72" t="s">
        <v>131</v>
      </c>
      <c r="D57" s="68" t="s">
        <v>132</v>
      </c>
      <c r="E57" s="73" t="s">
        <v>121</v>
      </c>
      <c r="F57" s="73" t="s">
        <v>267</v>
      </c>
      <c r="G57" s="73" t="s">
        <v>268</v>
      </c>
      <c r="H57" s="71" t="s">
        <v>421</v>
      </c>
      <c r="I57" s="62">
        <v>100</v>
      </c>
      <c r="J57" s="74">
        <v>50</v>
      </c>
      <c r="K57" s="62"/>
      <c r="L57" s="81"/>
      <c r="M57" s="73"/>
      <c r="N57" s="74">
        <v>50</v>
      </c>
      <c r="O57" s="73" t="s">
        <v>121</v>
      </c>
      <c r="P57" s="73" t="s">
        <v>269</v>
      </c>
      <c r="Q57" s="73" t="s">
        <v>368</v>
      </c>
      <c r="R57" s="73" t="s">
        <v>369</v>
      </c>
      <c r="S57" s="39" t="s">
        <v>145</v>
      </c>
    </row>
    <row r="58" spans="1:19" ht="62.25" customHeight="1">
      <c r="A58" s="39">
        <v>54</v>
      </c>
      <c r="B58" s="73" t="s">
        <v>270</v>
      </c>
      <c r="C58" s="72" t="s">
        <v>131</v>
      </c>
      <c r="D58" s="68" t="s">
        <v>132</v>
      </c>
      <c r="E58" s="73" t="s">
        <v>271</v>
      </c>
      <c r="F58" s="73" t="s">
        <v>272</v>
      </c>
      <c r="G58" s="73" t="s">
        <v>268</v>
      </c>
      <c r="H58" s="71" t="s">
        <v>422</v>
      </c>
      <c r="I58" s="62">
        <v>120</v>
      </c>
      <c r="J58" s="74">
        <v>120</v>
      </c>
      <c r="K58" s="73"/>
      <c r="L58" s="75"/>
      <c r="M58" s="73"/>
      <c r="N58" s="62"/>
      <c r="O58" s="73" t="s">
        <v>122</v>
      </c>
      <c r="P58" s="73" t="s">
        <v>273</v>
      </c>
      <c r="Q58" s="73" t="s">
        <v>370</v>
      </c>
      <c r="R58" s="73" t="s">
        <v>371</v>
      </c>
      <c r="S58" s="39" t="s">
        <v>145</v>
      </c>
    </row>
    <row r="59" spans="1:19" ht="86.25" customHeight="1">
      <c r="A59" s="39">
        <v>55</v>
      </c>
      <c r="B59" s="84" t="s">
        <v>123</v>
      </c>
      <c r="C59" s="72" t="s">
        <v>131</v>
      </c>
      <c r="D59" s="68" t="s">
        <v>132</v>
      </c>
      <c r="E59" s="84" t="s">
        <v>124</v>
      </c>
      <c r="F59" s="73" t="s">
        <v>274</v>
      </c>
      <c r="G59" s="68" t="s">
        <v>100</v>
      </c>
      <c r="H59" s="68" t="s">
        <v>372</v>
      </c>
      <c r="I59" s="69">
        <v>100</v>
      </c>
      <c r="J59" s="74">
        <v>100</v>
      </c>
      <c r="K59" s="81"/>
      <c r="L59" s="74"/>
      <c r="M59" s="68"/>
      <c r="N59" s="69"/>
      <c r="O59" s="84" t="s">
        <v>125</v>
      </c>
      <c r="P59" s="68">
        <v>303</v>
      </c>
      <c r="Q59" s="68" t="s">
        <v>275</v>
      </c>
      <c r="R59" s="68" t="s">
        <v>276</v>
      </c>
      <c r="S59" s="39" t="s">
        <v>145</v>
      </c>
    </row>
    <row r="60" spans="1:19" ht="114" customHeight="1">
      <c r="A60" s="39">
        <v>56</v>
      </c>
      <c r="B60" s="77" t="s">
        <v>366</v>
      </c>
      <c r="C60" s="78" t="s">
        <v>131</v>
      </c>
      <c r="D60" s="68" t="s">
        <v>367</v>
      </c>
      <c r="E60" s="77" t="s">
        <v>277</v>
      </c>
      <c r="F60" s="73" t="s">
        <v>278</v>
      </c>
      <c r="G60" s="77" t="s">
        <v>200</v>
      </c>
      <c r="H60" s="79" t="s">
        <v>423</v>
      </c>
      <c r="I60" s="77">
        <v>500</v>
      </c>
      <c r="J60" s="75"/>
      <c r="K60" s="77">
        <v>500</v>
      </c>
      <c r="L60" s="75"/>
      <c r="M60" s="77"/>
      <c r="N60" s="77"/>
      <c r="O60" s="77" t="s">
        <v>126</v>
      </c>
      <c r="P60" s="77">
        <v>771</v>
      </c>
      <c r="Q60" s="77" t="s">
        <v>279</v>
      </c>
      <c r="R60" s="68" t="s">
        <v>280</v>
      </c>
      <c r="S60" s="39" t="s">
        <v>145</v>
      </c>
    </row>
    <row r="61" spans="1:19" ht="62.25" customHeight="1">
      <c r="A61" s="39">
        <v>57</v>
      </c>
      <c r="B61" s="77" t="s">
        <v>281</v>
      </c>
      <c r="C61" s="78" t="s">
        <v>131</v>
      </c>
      <c r="D61" s="68" t="s">
        <v>132</v>
      </c>
      <c r="E61" s="77" t="s">
        <v>282</v>
      </c>
      <c r="F61" s="77" t="s">
        <v>283</v>
      </c>
      <c r="G61" s="77" t="s">
        <v>101</v>
      </c>
      <c r="H61" s="79" t="s">
        <v>424</v>
      </c>
      <c r="I61" s="80">
        <v>444</v>
      </c>
      <c r="J61" s="80">
        <v>294</v>
      </c>
      <c r="K61" s="81"/>
      <c r="L61" s="106">
        <v>150</v>
      </c>
      <c r="M61" s="77"/>
      <c r="N61" s="82"/>
      <c r="O61" s="77" t="s">
        <v>284</v>
      </c>
      <c r="P61" s="77" t="s">
        <v>285</v>
      </c>
      <c r="Q61" s="77" t="s">
        <v>286</v>
      </c>
      <c r="R61" s="77" t="s">
        <v>287</v>
      </c>
      <c r="S61" s="39" t="s">
        <v>141</v>
      </c>
    </row>
    <row r="62" spans="1:19" ht="78" customHeight="1">
      <c r="A62" s="39">
        <v>58</v>
      </c>
      <c r="B62" s="77" t="s">
        <v>129</v>
      </c>
      <c r="C62" s="78" t="s">
        <v>133</v>
      </c>
      <c r="D62" s="68" t="s">
        <v>134</v>
      </c>
      <c r="E62" s="77" t="s">
        <v>288</v>
      </c>
      <c r="F62" s="77" t="s">
        <v>136</v>
      </c>
      <c r="G62" s="77" t="s">
        <v>164</v>
      </c>
      <c r="H62" s="77" t="s">
        <v>289</v>
      </c>
      <c r="I62" s="77">
        <v>100</v>
      </c>
      <c r="J62" s="77">
        <v>100</v>
      </c>
      <c r="K62" s="81"/>
      <c r="L62" s="75"/>
      <c r="M62" s="77"/>
      <c r="N62" s="77"/>
      <c r="O62" s="77" t="s">
        <v>130</v>
      </c>
      <c r="P62" s="77">
        <v>90</v>
      </c>
      <c r="Q62" s="77" t="s">
        <v>290</v>
      </c>
      <c r="R62" s="77" t="s">
        <v>291</v>
      </c>
      <c r="S62" s="39" t="s">
        <v>141</v>
      </c>
    </row>
    <row r="63" spans="1:19" ht="62.25" customHeight="1">
      <c r="A63" s="39">
        <v>59</v>
      </c>
      <c r="B63" s="77" t="s">
        <v>127</v>
      </c>
      <c r="C63" s="78" t="s">
        <v>133</v>
      </c>
      <c r="D63" s="68" t="s">
        <v>134</v>
      </c>
      <c r="E63" s="77" t="s">
        <v>250</v>
      </c>
      <c r="F63" s="77" t="s">
        <v>136</v>
      </c>
      <c r="G63" s="77" t="s">
        <v>101</v>
      </c>
      <c r="H63" s="77" t="s">
        <v>292</v>
      </c>
      <c r="I63" s="80">
        <v>50</v>
      </c>
      <c r="J63" s="77">
        <v>50</v>
      </c>
      <c r="K63" s="81"/>
      <c r="L63" s="75"/>
      <c r="M63" s="77"/>
      <c r="N63" s="77">
        <v>7</v>
      </c>
      <c r="O63" s="77" t="s">
        <v>103</v>
      </c>
      <c r="P63" s="80">
        <v>43</v>
      </c>
      <c r="Q63" s="77" t="s">
        <v>293</v>
      </c>
      <c r="R63" s="77" t="s">
        <v>128</v>
      </c>
      <c r="S63" s="39" t="s">
        <v>145</v>
      </c>
    </row>
    <row r="64" spans="1:19" ht="120.75" customHeight="1">
      <c r="A64" s="39">
        <v>60</v>
      </c>
      <c r="B64" s="77" t="s">
        <v>359</v>
      </c>
      <c r="C64" s="78" t="s">
        <v>131</v>
      </c>
      <c r="D64" s="68" t="s">
        <v>132</v>
      </c>
      <c r="E64" s="77" t="s">
        <v>361</v>
      </c>
      <c r="F64" s="77" t="s">
        <v>238</v>
      </c>
      <c r="G64" s="77" t="s">
        <v>200</v>
      </c>
      <c r="H64" s="77" t="s">
        <v>360</v>
      </c>
      <c r="I64" s="80">
        <v>300</v>
      </c>
      <c r="J64" s="80">
        <v>300</v>
      </c>
      <c r="K64" s="81"/>
      <c r="L64" s="75"/>
      <c r="M64" s="80">
        <v>0</v>
      </c>
      <c r="N64" s="77"/>
      <c r="O64" s="77" t="s">
        <v>362</v>
      </c>
      <c r="P64" s="77" t="s">
        <v>363</v>
      </c>
      <c r="Q64" s="77" t="s">
        <v>364</v>
      </c>
      <c r="R64" s="77" t="s">
        <v>365</v>
      </c>
      <c r="S64" s="39" t="s">
        <v>145</v>
      </c>
    </row>
    <row r="65" spans="1:19" ht="120.75" customHeight="1">
      <c r="A65" s="39">
        <v>61</v>
      </c>
      <c r="B65" s="79" t="s">
        <v>468</v>
      </c>
      <c r="C65" s="90" t="s">
        <v>295</v>
      </c>
      <c r="D65" s="68" t="s">
        <v>132</v>
      </c>
      <c r="E65" s="79" t="s">
        <v>296</v>
      </c>
      <c r="F65" s="79" t="s">
        <v>306</v>
      </c>
      <c r="G65" s="79" t="s">
        <v>298</v>
      </c>
      <c r="H65" s="79" t="s">
        <v>469</v>
      </c>
      <c r="I65" s="80">
        <v>3</v>
      </c>
      <c r="J65" s="80">
        <v>3</v>
      </c>
      <c r="K65" s="81"/>
      <c r="L65" s="75"/>
      <c r="M65" s="80"/>
      <c r="N65" s="77"/>
      <c r="O65" s="79" t="s">
        <v>296</v>
      </c>
      <c r="P65" s="82">
        <v>40</v>
      </c>
      <c r="Q65" s="79" t="s">
        <v>470</v>
      </c>
      <c r="R65" s="79" t="s">
        <v>471</v>
      </c>
      <c r="S65" s="57" t="s">
        <v>472</v>
      </c>
    </row>
    <row r="66" spans="1:19" ht="62.25" customHeight="1">
      <c r="A66" s="39">
        <v>62</v>
      </c>
      <c r="B66" s="34" t="s">
        <v>294</v>
      </c>
      <c r="C66" s="37" t="s">
        <v>295</v>
      </c>
      <c r="D66" s="37" t="s">
        <v>134</v>
      </c>
      <c r="E66" s="26" t="s">
        <v>296</v>
      </c>
      <c r="F66" s="27" t="s">
        <v>297</v>
      </c>
      <c r="G66" s="27" t="s">
        <v>298</v>
      </c>
      <c r="H66" s="31" t="s">
        <v>299</v>
      </c>
      <c r="I66" s="27">
        <v>21</v>
      </c>
      <c r="J66" s="66"/>
      <c r="K66" s="30"/>
      <c r="L66" s="66"/>
      <c r="M66" s="27">
        <v>21</v>
      </c>
      <c r="N66" s="27"/>
      <c r="O66" s="27" t="s">
        <v>296</v>
      </c>
      <c r="P66" s="27">
        <v>70</v>
      </c>
      <c r="Q66" s="27" t="s">
        <v>300</v>
      </c>
      <c r="R66" s="27" t="s">
        <v>239</v>
      </c>
      <c r="S66" s="27" t="s">
        <v>141</v>
      </c>
    </row>
    <row r="67" spans="1:19" ht="78" customHeight="1">
      <c r="A67" s="39">
        <v>63</v>
      </c>
      <c r="B67" s="34" t="s">
        <v>301</v>
      </c>
      <c r="C67" s="37" t="s">
        <v>295</v>
      </c>
      <c r="D67" s="37" t="s">
        <v>134</v>
      </c>
      <c r="E67" s="26" t="s">
        <v>296</v>
      </c>
      <c r="F67" s="27" t="s">
        <v>302</v>
      </c>
      <c r="G67" s="27" t="s">
        <v>298</v>
      </c>
      <c r="H67" s="27" t="s">
        <v>303</v>
      </c>
      <c r="I67" s="27">
        <v>80</v>
      </c>
      <c r="J67" s="27"/>
      <c r="K67" s="66"/>
      <c r="L67" s="66"/>
      <c r="M67" s="30">
        <v>80</v>
      </c>
      <c r="N67" s="27"/>
      <c r="O67" s="27" t="s">
        <v>296</v>
      </c>
      <c r="P67" s="27">
        <v>150</v>
      </c>
      <c r="Q67" s="27" t="s">
        <v>319</v>
      </c>
      <c r="R67" s="27" t="s">
        <v>304</v>
      </c>
      <c r="S67" s="27" t="s">
        <v>141</v>
      </c>
    </row>
    <row r="68" spans="1:19" ht="62.25" customHeight="1">
      <c r="A68" s="39">
        <v>64</v>
      </c>
      <c r="B68" s="34" t="s">
        <v>305</v>
      </c>
      <c r="C68" s="37" t="s">
        <v>295</v>
      </c>
      <c r="D68" s="37" t="s">
        <v>134</v>
      </c>
      <c r="E68" s="26" t="s">
        <v>296</v>
      </c>
      <c r="F68" s="27" t="s">
        <v>306</v>
      </c>
      <c r="G68" s="27" t="s">
        <v>298</v>
      </c>
      <c r="H68" s="27" t="s">
        <v>307</v>
      </c>
      <c r="I68" s="27">
        <v>75</v>
      </c>
      <c r="J68" s="27"/>
      <c r="K68" s="66"/>
      <c r="L68" s="66"/>
      <c r="M68" s="30">
        <v>75</v>
      </c>
      <c r="N68" s="27"/>
      <c r="O68" s="27" t="s">
        <v>296</v>
      </c>
      <c r="P68" s="27">
        <v>500</v>
      </c>
      <c r="Q68" s="27" t="s">
        <v>318</v>
      </c>
      <c r="R68" s="27" t="s">
        <v>308</v>
      </c>
      <c r="S68" s="27" t="s">
        <v>141</v>
      </c>
    </row>
    <row r="69" spans="1:19" ht="62.25" customHeight="1">
      <c r="A69" s="25"/>
      <c r="B69" s="24"/>
      <c r="C69" s="107"/>
      <c r="D69" s="22"/>
      <c r="E69" s="21"/>
      <c r="F69" s="21"/>
      <c r="G69" s="21"/>
      <c r="H69" s="21"/>
      <c r="I69" s="21"/>
      <c r="J69" s="21"/>
      <c r="K69" s="23"/>
      <c r="L69" s="21"/>
      <c r="M69" s="21"/>
      <c r="N69" s="21"/>
      <c r="O69" s="21"/>
      <c r="P69" s="21"/>
      <c r="Q69" s="21"/>
      <c r="R69" s="21"/>
      <c r="S69" s="21"/>
    </row>
    <row r="70" spans="1:19" ht="62.25" customHeight="1">
      <c r="A70" s="25"/>
      <c r="B70" s="24"/>
      <c r="C70" s="22"/>
      <c r="D70" s="22"/>
      <c r="E70" s="25"/>
      <c r="F70" s="25"/>
      <c r="G70" s="25"/>
      <c r="H70" s="25"/>
      <c r="I70" s="25"/>
      <c r="J70" s="25"/>
      <c r="K70" s="23"/>
      <c r="L70" s="25"/>
      <c r="M70" s="25"/>
      <c r="N70" s="25"/>
      <c r="O70" s="25"/>
      <c r="P70" s="25"/>
      <c r="Q70" s="25"/>
      <c r="R70" s="25"/>
      <c r="S70" s="25"/>
    </row>
    <row r="71" spans="1:19" ht="28.5" customHeight="1">
      <c r="A71" s="181" t="s">
        <v>104</v>
      </c>
      <c r="B71" s="181"/>
      <c r="C71" s="181"/>
      <c r="D71" s="187" t="s">
        <v>1</v>
      </c>
      <c r="E71" s="187"/>
      <c r="F71" s="182">
        <v>13943111686</v>
      </c>
      <c r="G71" s="182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  <c r="S71" s="36"/>
    </row>
  </sheetData>
  <sheetProtection/>
  <mergeCells count="18">
    <mergeCell ref="A1:S1"/>
    <mergeCell ref="I3:N3"/>
    <mergeCell ref="O3:P3"/>
    <mergeCell ref="A3:A4"/>
    <mergeCell ref="B3:B4"/>
    <mergeCell ref="C3:C4"/>
    <mergeCell ref="D3:D4"/>
    <mergeCell ref="E3:E4"/>
    <mergeCell ref="R3:R4"/>
    <mergeCell ref="S3:S4"/>
    <mergeCell ref="A71:C71"/>
    <mergeCell ref="F71:G71"/>
    <mergeCell ref="A2:S2"/>
    <mergeCell ref="F3:F4"/>
    <mergeCell ref="G3:G4"/>
    <mergeCell ref="H3:H4"/>
    <mergeCell ref="Q3:Q4"/>
    <mergeCell ref="D71:E7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Y6" sqref="Y6"/>
    </sheetView>
  </sheetViews>
  <sheetFormatPr defaultColWidth="9.00390625" defaultRowHeight="14.25"/>
  <cols>
    <col min="1" max="1" width="3.625" style="2" customWidth="1"/>
    <col min="2" max="2" width="10.625" style="2" customWidth="1"/>
    <col min="3" max="3" width="6.375" style="2" customWidth="1"/>
    <col min="4" max="4" width="5.375" style="2" customWidth="1"/>
    <col min="5" max="5" width="6.75390625" style="2" customWidth="1"/>
    <col min="6" max="6" width="7.75390625" style="2" customWidth="1"/>
    <col min="7" max="7" width="6.50390625" style="2" customWidth="1"/>
    <col min="8" max="8" width="11.25390625" style="2" customWidth="1"/>
    <col min="9" max="9" width="6.875" style="2" customWidth="1"/>
    <col min="10" max="10" width="6.25390625" style="2" customWidth="1"/>
    <col min="11" max="11" width="6.125" style="2" customWidth="1"/>
    <col min="12" max="12" width="5.50390625" style="2" customWidth="1"/>
    <col min="13" max="13" width="6.875" style="2" customWidth="1"/>
    <col min="14" max="14" width="4.625" style="2" customWidth="1"/>
    <col min="15" max="15" width="6.00390625" style="2" customWidth="1"/>
    <col min="16" max="16" width="7.00390625" style="2" customWidth="1"/>
    <col min="17" max="17" width="10.50390625" style="2" customWidth="1"/>
    <col min="18" max="18" width="10.25390625" style="2" customWidth="1"/>
    <col min="19" max="19" width="7.625" style="2" customWidth="1"/>
    <col min="20" max="16384" width="9.00390625" style="2" customWidth="1"/>
  </cols>
  <sheetData>
    <row r="1" spans="1:19" s="1" customFormat="1" ht="51" customHeight="1">
      <c r="A1" s="188" t="s">
        <v>373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s="1" customFormat="1" ht="24" customHeight="1">
      <c r="A2" s="183" t="s">
        <v>102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24" customHeight="1">
      <c r="A3" s="184" t="s">
        <v>6</v>
      </c>
      <c r="B3" s="184" t="s">
        <v>3</v>
      </c>
      <c r="C3" s="184" t="s">
        <v>82</v>
      </c>
      <c r="D3" s="184" t="s">
        <v>4</v>
      </c>
      <c r="E3" s="184" t="s">
        <v>83</v>
      </c>
      <c r="F3" s="184" t="s">
        <v>84</v>
      </c>
      <c r="G3" s="184" t="s">
        <v>85</v>
      </c>
      <c r="H3" s="185" t="s">
        <v>86</v>
      </c>
      <c r="I3" s="184" t="s">
        <v>87</v>
      </c>
      <c r="J3" s="184"/>
      <c r="K3" s="184"/>
      <c r="L3" s="184"/>
      <c r="M3" s="184"/>
      <c r="N3" s="184"/>
      <c r="O3" s="189" t="s">
        <v>88</v>
      </c>
      <c r="P3" s="190"/>
      <c r="Q3" s="184" t="s">
        <v>89</v>
      </c>
      <c r="R3" s="184" t="s">
        <v>90</v>
      </c>
      <c r="S3" s="184" t="s">
        <v>91</v>
      </c>
    </row>
    <row r="4" spans="1:19" ht="43.5" customHeight="1">
      <c r="A4" s="184"/>
      <c r="B4" s="184"/>
      <c r="C4" s="184"/>
      <c r="D4" s="184"/>
      <c r="E4" s="184"/>
      <c r="F4" s="184"/>
      <c r="G4" s="184"/>
      <c r="H4" s="186"/>
      <c r="I4" s="38" t="s">
        <v>5</v>
      </c>
      <c r="J4" s="38" t="s">
        <v>92</v>
      </c>
      <c r="K4" s="38" t="s">
        <v>93</v>
      </c>
      <c r="L4" s="38" t="s">
        <v>94</v>
      </c>
      <c r="M4" s="38" t="s">
        <v>95</v>
      </c>
      <c r="N4" s="38" t="s">
        <v>7</v>
      </c>
      <c r="O4" s="38" t="s">
        <v>96</v>
      </c>
      <c r="P4" s="38" t="s">
        <v>97</v>
      </c>
      <c r="Q4" s="184"/>
      <c r="R4" s="184"/>
      <c r="S4" s="184"/>
    </row>
    <row r="5" spans="1:19" ht="62.25" customHeight="1">
      <c r="A5" s="120">
        <v>1</v>
      </c>
      <c r="B5" s="127" t="s">
        <v>328</v>
      </c>
      <c r="C5" s="120" t="s">
        <v>142</v>
      </c>
      <c r="D5" s="120" t="s">
        <v>132</v>
      </c>
      <c r="E5" s="120" t="s">
        <v>316</v>
      </c>
      <c r="F5" s="120" t="s">
        <v>516</v>
      </c>
      <c r="G5" s="120" t="s">
        <v>99</v>
      </c>
      <c r="H5" s="128" t="s">
        <v>517</v>
      </c>
      <c r="I5" s="129">
        <v>45.35</v>
      </c>
      <c r="J5" s="130"/>
      <c r="K5" s="129">
        <v>45.35</v>
      </c>
      <c r="L5" s="120"/>
      <c r="M5" s="155"/>
      <c r="N5" s="120"/>
      <c r="O5" s="120" t="s">
        <v>518</v>
      </c>
      <c r="P5" s="120">
        <v>75</v>
      </c>
      <c r="Q5" s="120" t="s">
        <v>519</v>
      </c>
      <c r="R5" s="120" t="s">
        <v>520</v>
      </c>
      <c r="S5" s="120" t="s">
        <v>377</v>
      </c>
    </row>
    <row r="6" spans="1:19" ht="62.25" customHeight="1">
      <c r="A6" s="120">
        <v>2</v>
      </c>
      <c r="B6" s="127" t="s">
        <v>105</v>
      </c>
      <c r="C6" s="120" t="s">
        <v>474</v>
      </c>
      <c r="D6" s="120" t="s">
        <v>475</v>
      </c>
      <c r="E6" s="120" t="s">
        <v>521</v>
      </c>
      <c r="F6" s="120" t="s">
        <v>522</v>
      </c>
      <c r="G6" s="120" t="s">
        <v>99</v>
      </c>
      <c r="H6" s="128" t="s">
        <v>523</v>
      </c>
      <c r="I6" s="129">
        <v>45.4</v>
      </c>
      <c r="J6" s="120">
        <v>45.4</v>
      </c>
      <c r="K6" s="129"/>
      <c r="L6" s="120"/>
      <c r="M6" s="120"/>
      <c r="N6" s="120"/>
      <c r="O6" s="120" t="s">
        <v>98</v>
      </c>
      <c r="P6" s="120">
        <v>56</v>
      </c>
      <c r="Q6" s="120" t="s">
        <v>524</v>
      </c>
      <c r="R6" s="120" t="s">
        <v>525</v>
      </c>
      <c r="S6" s="120" t="s">
        <v>526</v>
      </c>
    </row>
    <row r="7" spans="1:19" ht="62.25" customHeight="1">
      <c r="A7" s="120">
        <v>3</v>
      </c>
      <c r="B7" s="131" t="s">
        <v>527</v>
      </c>
      <c r="C7" s="120" t="s">
        <v>528</v>
      </c>
      <c r="D7" s="120" t="s">
        <v>529</v>
      </c>
      <c r="E7" s="120" t="s">
        <v>530</v>
      </c>
      <c r="F7" s="120" t="s">
        <v>531</v>
      </c>
      <c r="G7" s="120" t="s">
        <v>99</v>
      </c>
      <c r="H7" s="132" t="s">
        <v>532</v>
      </c>
      <c r="I7" s="133">
        <v>104.25</v>
      </c>
      <c r="J7" s="114">
        <v>104.25</v>
      </c>
      <c r="K7" s="133"/>
      <c r="L7" s="120"/>
      <c r="M7" s="120"/>
      <c r="N7" s="120"/>
      <c r="O7" s="120" t="s">
        <v>533</v>
      </c>
      <c r="P7" s="120">
        <v>34</v>
      </c>
      <c r="Q7" s="120" t="s">
        <v>534</v>
      </c>
      <c r="R7" s="120" t="s">
        <v>535</v>
      </c>
      <c r="S7" s="120" t="s">
        <v>377</v>
      </c>
    </row>
    <row r="8" spans="1:19" ht="62.25" customHeight="1">
      <c r="A8" s="120">
        <v>4</v>
      </c>
      <c r="B8" s="119" t="s">
        <v>536</v>
      </c>
      <c r="C8" s="120" t="s">
        <v>474</v>
      </c>
      <c r="D8" s="120" t="s">
        <v>475</v>
      </c>
      <c r="E8" s="120" t="s">
        <v>537</v>
      </c>
      <c r="F8" s="120" t="s">
        <v>538</v>
      </c>
      <c r="G8" s="120" t="s">
        <v>99</v>
      </c>
      <c r="H8" s="119" t="s">
        <v>539</v>
      </c>
      <c r="I8" s="121">
        <v>41.75</v>
      </c>
      <c r="J8" s="120">
        <v>10.9</v>
      </c>
      <c r="K8" s="121">
        <v>30.85</v>
      </c>
      <c r="L8" s="120"/>
      <c r="M8" s="120"/>
      <c r="N8" s="120"/>
      <c r="O8" s="120" t="s">
        <v>540</v>
      </c>
      <c r="P8" s="120">
        <v>20</v>
      </c>
      <c r="Q8" s="120" t="s">
        <v>541</v>
      </c>
      <c r="R8" s="120" t="s">
        <v>542</v>
      </c>
      <c r="S8" s="120" t="s">
        <v>377</v>
      </c>
    </row>
    <row r="9" spans="1:19" ht="62.25" customHeight="1">
      <c r="A9" s="120">
        <v>5</v>
      </c>
      <c r="B9" s="119" t="s">
        <v>543</v>
      </c>
      <c r="C9" s="120" t="s">
        <v>474</v>
      </c>
      <c r="D9" s="120" t="s">
        <v>475</v>
      </c>
      <c r="E9" s="120" t="s">
        <v>537</v>
      </c>
      <c r="F9" s="120" t="s">
        <v>538</v>
      </c>
      <c r="G9" s="120" t="s">
        <v>99</v>
      </c>
      <c r="H9" s="134" t="s">
        <v>544</v>
      </c>
      <c r="I9" s="121">
        <v>17.94</v>
      </c>
      <c r="J9" s="120"/>
      <c r="K9" s="121">
        <v>17.94</v>
      </c>
      <c r="L9" s="120"/>
      <c r="M9" s="120"/>
      <c r="N9" s="120"/>
      <c r="O9" s="120" t="s">
        <v>545</v>
      </c>
      <c r="P9" s="120">
        <v>24</v>
      </c>
      <c r="Q9" s="120" t="s">
        <v>546</v>
      </c>
      <c r="R9" s="120" t="s">
        <v>547</v>
      </c>
      <c r="S9" s="120" t="s">
        <v>377</v>
      </c>
    </row>
    <row r="10" spans="1:19" ht="62.25" customHeight="1">
      <c r="A10" s="120">
        <v>6</v>
      </c>
      <c r="B10" s="127" t="s">
        <v>548</v>
      </c>
      <c r="C10" s="120" t="s">
        <v>474</v>
      </c>
      <c r="D10" s="120" t="s">
        <v>475</v>
      </c>
      <c r="E10" s="120" t="s">
        <v>549</v>
      </c>
      <c r="F10" s="120" t="s">
        <v>538</v>
      </c>
      <c r="G10" s="120" t="s">
        <v>99</v>
      </c>
      <c r="H10" s="135" t="s">
        <v>550</v>
      </c>
      <c r="I10" s="129">
        <v>21.14</v>
      </c>
      <c r="J10" s="130"/>
      <c r="K10" s="129">
        <v>21.14</v>
      </c>
      <c r="L10" s="120"/>
      <c r="M10" s="120"/>
      <c r="N10" s="120"/>
      <c r="O10" s="120" t="s">
        <v>551</v>
      </c>
      <c r="P10" s="120">
        <v>17</v>
      </c>
      <c r="Q10" s="120" t="s">
        <v>552</v>
      </c>
      <c r="R10" s="120" t="s">
        <v>553</v>
      </c>
      <c r="S10" s="120" t="s">
        <v>377</v>
      </c>
    </row>
    <row r="11" spans="1:19" ht="102.75" customHeight="1">
      <c r="A11" s="120">
        <v>7</v>
      </c>
      <c r="B11" s="125" t="s">
        <v>106</v>
      </c>
      <c r="C11" s="120" t="s">
        <v>474</v>
      </c>
      <c r="D11" s="120" t="s">
        <v>475</v>
      </c>
      <c r="E11" s="120" t="s">
        <v>554</v>
      </c>
      <c r="F11" s="120" t="s">
        <v>538</v>
      </c>
      <c r="G11" s="120" t="s">
        <v>555</v>
      </c>
      <c r="H11" s="125" t="s">
        <v>556</v>
      </c>
      <c r="I11" s="125">
        <v>351.41</v>
      </c>
      <c r="J11" s="130"/>
      <c r="K11" s="125"/>
      <c r="L11" s="120">
        <v>351.41</v>
      </c>
      <c r="M11" s="66"/>
      <c r="N11" s="120"/>
      <c r="O11" s="120" t="s">
        <v>557</v>
      </c>
      <c r="P11" s="120">
        <v>183</v>
      </c>
      <c r="Q11" s="120" t="s">
        <v>558</v>
      </c>
      <c r="R11" s="120" t="s">
        <v>559</v>
      </c>
      <c r="S11" s="120" t="s">
        <v>377</v>
      </c>
    </row>
    <row r="12" spans="1:19" ht="62.25" customHeight="1">
      <c r="A12" s="120">
        <v>8</v>
      </c>
      <c r="B12" s="125" t="s">
        <v>560</v>
      </c>
      <c r="C12" s="120" t="s">
        <v>474</v>
      </c>
      <c r="D12" s="120" t="s">
        <v>475</v>
      </c>
      <c r="E12" s="120" t="s">
        <v>561</v>
      </c>
      <c r="F12" s="120" t="s">
        <v>538</v>
      </c>
      <c r="G12" s="120" t="s">
        <v>555</v>
      </c>
      <c r="H12" s="125" t="s">
        <v>562</v>
      </c>
      <c r="I12" s="125">
        <v>47.38</v>
      </c>
      <c r="J12" s="120"/>
      <c r="K12" s="125"/>
      <c r="L12" s="136">
        <v>47.38</v>
      </c>
      <c r="M12" s="66"/>
      <c r="N12" s="120"/>
      <c r="O12" s="120" t="s">
        <v>563</v>
      </c>
      <c r="P12" s="120">
        <v>59</v>
      </c>
      <c r="Q12" s="120" t="s">
        <v>564</v>
      </c>
      <c r="R12" s="120" t="s">
        <v>553</v>
      </c>
      <c r="S12" s="120" t="s">
        <v>377</v>
      </c>
    </row>
    <row r="13" spans="1:19" ht="62.25" customHeight="1">
      <c r="A13" s="120">
        <v>9</v>
      </c>
      <c r="B13" s="120" t="s">
        <v>565</v>
      </c>
      <c r="C13" s="120" t="s">
        <v>474</v>
      </c>
      <c r="D13" s="120" t="s">
        <v>475</v>
      </c>
      <c r="E13" s="120" t="s">
        <v>488</v>
      </c>
      <c r="F13" s="120" t="s">
        <v>538</v>
      </c>
      <c r="G13" s="120" t="s">
        <v>555</v>
      </c>
      <c r="H13" s="120" t="s">
        <v>566</v>
      </c>
      <c r="I13" s="114">
        <v>107.17</v>
      </c>
      <c r="J13" s="120">
        <v>58.05</v>
      </c>
      <c r="K13" s="114"/>
      <c r="L13" s="120">
        <v>49.12</v>
      </c>
      <c r="M13" s="66"/>
      <c r="N13" s="120"/>
      <c r="O13" s="120" t="s">
        <v>567</v>
      </c>
      <c r="P13" s="120">
        <v>26</v>
      </c>
      <c r="Q13" s="120" t="s">
        <v>568</v>
      </c>
      <c r="R13" s="120" t="s">
        <v>569</v>
      </c>
      <c r="S13" s="120" t="s">
        <v>377</v>
      </c>
    </row>
    <row r="14" spans="1:19" ht="62.25" customHeight="1">
      <c r="A14" s="120">
        <v>10</v>
      </c>
      <c r="B14" s="114" t="s">
        <v>570</v>
      </c>
      <c r="C14" s="120" t="s">
        <v>474</v>
      </c>
      <c r="D14" s="120" t="s">
        <v>475</v>
      </c>
      <c r="E14" s="120" t="s">
        <v>571</v>
      </c>
      <c r="F14" s="120" t="s">
        <v>522</v>
      </c>
      <c r="G14" s="120" t="s">
        <v>555</v>
      </c>
      <c r="H14" s="120" t="s">
        <v>572</v>
      </c>
      <c r="I14" s="114">
        <v>58.65</v>
      </c>
      <c r="J14" s="120"/>
      <c r="K14" s="114"/>
      <c r="L14" s="120">
        <v>58.65</v>
      </c>
      <c r="M14" s="66"/>
      <c r="N14" s="120"/>
      <c r="O14" s="120" t="s">
        <v>573</v>
      </c>
      <c r="P14" s="120">
        <v>66</v>
      </c>
      <c r="Q14" s="120" t="s">
        <v>574</v>
      </c>
      <c r="R14" s="120" t="s">
        <v>575</v>
      </c>
      <c r="S14" s="120" t="s">
        <v>377</v>
      </c>
    </row>
    <row r="15" spans="1:19" ht="62.25" customHeight="1">
      <c r="A15" s="120">
        <v>11</v>
      </c>
      <c r="B15" s="120" t="s">
        <v>576</v>
      </c>
      <c r="C15" s="120" t="s">
        <v>474</v>
      </c>
      <c r="D15" s="120" t="s">
        <v>475</v>
      </c>
      <c r="E15" s="120" t="s">
        <v>577</v>
      </c>
      <c r="F15" s="120" t="s">
        <v>522</v>
      </c>
      <c r="G15" s="120" t="s">
        <v>555</v>
      </c>
      <c r="H15" s="120" t="s">
        <v>578</v>
      </c>
      <c r="I15" s="114">
        <v>56.31</v>
      </c>
      <c r="J15" s="120"/>
      <c r="K15" s="114"/>
      <c r="L15" s="120">
        <v>56.31</v>
      </c>
      <c r="M15" s="66"/>
      <c r="N15" s="120"/>
      <c r="O15" s="120" t="s">
        <v>579</v>
      </c>
      <c r="P15" s="120">
        <v>64</v>
      </c>
      <c r="Q15" s="120" t="s">
        <v>580</v>
      </c>
      <c r="R15" s="120" t="s">
        <v>575</v>
      </c>
      <c r="S15" s="120" t="s">
        <v>377</v>
      </c>
    </row>
    <row r="16" spans="1:19" ht="62.25" customHeight="1">
      <c r="A16" s="120">
        <v>12</v>
      </c>
      <c r="B16" s="120" t="s">
        <v>581</v>
      </c>
      <c r="C16" s="120" t="s">
        <v>474</v>
      </c>
      <c r="D16" s="120" t="s">
        <v>475</v>
      </c>
      <c r="E16" s="120" t="s">
        <v>582</v>
      </c>
      <c r="F16" s="120" t="s">
        <v>538</v>
      </c>
      <c r="G16" s="120" t="s">
        <v>555</v>
      </c>
      <c r="H16" s="120" t="s">
        <v>583</v>
      </c>
      <c r="I16" s="114">
        <v>57.91</v>
      </c>
      <c r="J16" s="120"/>
      <c r="K16" s="114"/>
      <c r="L16" s="120">
        <v>57.91</v>
      </c>
      <c r="M16" s="66"/>
      <c r="N16" s="120"/>
      <c r="O16" s="120" t="s">
        <v>584</v>
      </c>
      <c r="P16" s="120">
        <v>67</v>
      </c>
      <c r="Q16" s="120" t="s">
        <v>585</v>
      </c>
      <c r="R16" s="120" t="s">
        <v>586</v>
      </c>
      <c r="S16" s="120" t="s">
        <v>377</v>
      </c>
    </row>
    <row r="17" spans="1:19" ht="62.25" customHeight="1">
      <c r="A17" s="120">
        <v>13</v>
      </c>
      <c r="B17" s="120" t="s">
        <v>107</v>
      </c>
      <c r="C17" s="120" t="s">
        <v>474</v>
      </c>
      <c r="D17" s="120" t="s">
        <v>475</v>
      </c>
      <c r="E17" s="120" t="s">
        <v>587</v>
      </c>
      <c r="F17" s="120" t="s">
        <v>538</v>
      </c>
      <c r="G17" s="120" t="s">
        <v>555</v>
      </c>
      <c r="H17" s="120" t="s">
        <v>588</v>
      </c>
      <c r="I17" s="120">
        <v>58.28</v>
      </c>
      <c r="J17" s="120"/>
      <c r="K17" s="120"/>
      <c r="L17" s="120">
        <v>58.28</v>
      </c>
      <c r="M17" s="66"/>
      <c r="N17" s="120"/>
      <c r="O17" s="120" t="s">
        <v>589</v>
      </c>
      <c r="P17" s="120">
        <v>82</v>
      </c>
      <c r="Q17" s="120" t="s">
        <v>590</v>
      </c>
      <c r="R17" s="120" t="s">
        <v>591</v>
      </c>
      <c r="S17" s="120" t="s">
        <v>377</v>
      </c>
    </row>
    <row r="18" spans="1:19" ht="62.25" customHeight="1">
      <c r="A18" s="120">
        <v>14</v>
      </c>
      <c r="B18" s="120" t="s">
        <v>592</v>
      </c>
      <c r="C18" s="120" t="s">
        <v>474</v>
      </c>
      <c r="D18" s="120" t="s">
        <v>475</v>
      </c>
      <c r="E18" s="120" t="s">
        <v>490</v>
      </c>
      <c r="F18" s="120" t="s">
        <v>538</v>
      </c>
      <c r="G18" s="120" t="s">
        <v>555</v>
      </c>
      <c r="H18" s="120" t="s">
        <v>593</v>
      </c>
      <c r="I18" s="120">
        <v>41.9</v>
      </c>
      <c r="J18" s="120"/>
      <c r="K18" s="120"/>
      <c r="L18" s="120">
        <v>41.9</v>
      </c>
      <c r="M18" s="66"/>
      <c r="N18" s="120"/>
      <c r="O18" s="120" t="s">
        <v>594</v>
      </c>
      <c r="P18" s="120">
        <v>90</v>
      </c>
      <c r="Q18" s="120" t="s">
        <v>595</v>
      </c>
      <c r="R18" s="120" t="s">
        <v>596</v>
      </c>
      <c r="S18" s="120" t="s">
        <v>377</v>
      </c>
    </row>
    <row r="19" spans="1:19" ht="62.25" customHeight="1">
      <c r="A19" s="120">
        <v>15</v>
      </c>
      <c r="B19" s="120" t="s">
        <v>597</v>
      </c>
      <c r="C19" s="120" t="s">
        <v>474</v>
      </c>
      <c r="D19" s="120" t="s">
        <v>475</v>
      </c>
      <c r="E19" s="120" t="s">
        <v>598</v>
      </c>
      <c r="F19" s="120" t="s">
        <v>538</v>
      </c>
      <c r="G19" s="120" t="s">
        <v>599</v>
      </c>
      <c r="H19" s="120" t="s">
        <v>600</v>
      </c>
      <c r="I19" s="120">
        <v>122.54</v>
      </c>
      <c r="J19" s="120">
        <v>122.54</v>
      </c>
      <c r="K19" s="120"/>
      <c r="L19" s="130"/>
      <c r="M19" s="120"/>
      <c r="N19" s="120"/>
      <c r="O19" s="120" t="s">
        <v>601</v>
      </c>
      <c r="P19" s="120">
        <v>112</v>
      </c>
      <c r="Q19" s="120" t="s">
        <v>602</v>
      </c>
      <c r="R19" s="120" t="s">
        <v>603</v>
      </c>
      <c r="S19" s="120" t="s">
        <v>377</v>
      </c>
    </row>
    <row r="20" spans="1:19" ht="62.25" customHeight="1">
      <c r="A20" s="120">
        <v>16</v>
      </c>
      <c r="B20" s="120" t="s">
        <v>604</v>
      </c>
      <c r="C20" s="120" t="s">
        <v>474</v>
      </c>
      <c r="D20" s="120" t="s">
        <v>475</v>
      </c>
      <c r="E20" s="120" t="s">
        <v>605</v>
      </c>
      <c r="F20" s="120" t="s">
        <v>538</v>
      </c>
      <c r="G20" s="120" t="s">
        <v>606</v>
      </c>
      <c r="H20" s="120" t="s">
        <v>607</v>
      </c>
      <c r="I20" s="120">
        <v>51.52</v>
      </c>
      <c r="J20" s="120">
        <v>51.52</v>
      </c>
      <c r="K20" s="120"/>
      <c r="L20" s="130"/>
      <c r="M20" s="120"/>
      <c r="N20" s="120"/>
      <c r="O20" s="120" t="s">
        <v>608</v>
      </c>
      <c r="P20" s="120">
        <v>68</v>
      </c>
      <c r="Q20" s="120" t="s">
        <v>609</v>
      </c>
      <c r="R20" s="120" t="s">
        <v>603</v>
      </c>
      <c r="S20" s="120" t="s">
        <v>377</v>
      </c>
    </row>
    <row r="21" spans="1:19" ht="68.25" customHeight="1">
      <c r="A21" s="120">
        <v>17</v>
      </c>
      <c r="B21" s="137" t="s">
        <v>610</v>
      </c>
      <c r="C21" s="120" t="s">
        <v>474</v>
      </c>
      <c r="D21" s="120" t="s">
        <v>475</v>
      </c>
      <c r="E21" s="120" t="s">
        <v>611</v>
      </c>
      <c r="F21" s="120" t="s">
        <v>538</v>
      </c>
      <c r="G21" s="120" t="s">
        <v>735</v>
      </c>
      <c r="H21" s="114" t="s">
        <v>736</v>
      </c>
      <c r="I21" s="114">
        <v>77.33</v>
      </c>
      <c r="J21" s="120"/>
      <c r="K21" s="114"/>
      <c r="L21" s="114">
        <v>77.33</v>
      </c>
      <c r="M21" s="66"/>
      <c r="N21" s="120"/>
      <c r="O21" s="120" t="s">
        <v>737</v>
      </c>
      <c r="P21" s="120">
        <v>43</v>
      </c>
      <c r="Q21" s="120" t="s">
        <v>738</v>
      </c>
      <c r="R21" s="120" t="s">
        <v>553</v>
      </c>
      <c r="S21" s="120" t="s">
        <v>377</v>
      </c>
    </row>
    <row r="22" spans="1:19" ht="62.25" customHeight="1">
      <c r="A22" s="120">
        <v>18</v>
      </c>
      <c r="B22" s="137" t="s">
        <v>108</v>
      </c>
      <c r="C22" s="120" t="s">
        <v>474</v>
      </c>
      <c r="D22" s="120" t="s">
        <v>475</v>
      </c>
      <c r="E22" s="120" t="s">
        <v>611</v>
      </c>
      <c r="F22" s="120" t="s">
        <v>538</v>
      </c>
      <c r="G22" s="120" t="s">
        <v>735</v>
      </c>
      <c r="H22" s="114" t="s">
        <v>739</v>
      </c>
      <c r="I22" s="114">
        <v>34.14</v>
      </c>
      <c r="J22" s="120"/>
      <c r="K22" s="114"/>
      <c r="L22" s="120">
        <v>34.14</v>
      </c>
      <c r="M22" s="66"/>
      <c r="N22" s="120"/>
      <c r="O22" s="120" t="s">
        <v>737</v>
      </c>
      <c r="P22" s="120">
        <v>43</v>
      </c>
      <c r="Q22" s="120" t="s">
        <v>740</v>
      </c>
      <c r="R22" s="120" t="s">
        <v>596</v>
      </c>
      <c r="S22" s="120" t="s">
        <v>377</v>
      </c>
    </row>
    <row r="23" spans="1:19" ht="62.25" customHeight="1">
      <c r="A23" s="120">
        <v>19</v>
      </c>
      <c r="B23" s="138" t="s">
        <v>109</v>
      </c>
      <c r="C23" s="120" t="s">
        <v>474</v>
      </c>
      <c r="D23" s="120" t="s">
        <v>475</v>
      </c>
      <c r="E23" s="120" t="s">
        <v>741</v>
      </c>
      <c r="F23" s="120" t="s">
        <v>538</v>
      </c>
      <c r="G23" s="120" t="s">
        <v>735</v>
      </c>
      <c r="H23" s="120" t="s">
        <v>742</v>
      </c>
      <c r="I23" s="120">
        <v>43.79</v>
      </c>
      <c r="J23" s="120"/>
      <c r="K23" s="120"/>
      <c r="L23" s="120">
        <v>43.79</v>
      </c>
      <c r="M23" s="66"/>
      <c r="N23" s="120"/>
      <c r="O23" s="120" t="s">
        <v>743</v>
      </c>
      <c r="P23" s="120">
        <v>117</v>
      </c>
      <c r="Q23" s="120" t="s">
        <v>744</v>
      </c>
      <c r="R23" s="120" t="s">
        <v>745</v>
      </c>
      <c r="S23" s="120" t="s">
        <v>377</v>
      </c>
    </row>
    <row r="24" spans="1:19" ht="62.25" customHeight="1">
      <c r="A24" s="120">
        <v>20</v>
      </c>
      <c r="B24" s="138" t="s">
        <v>110</v>
      </c>
      <c r="C24" s="120" t="s">
        <v>474</v>
      </c>
      <c r="D24" s="120" t="s">
        <v>475</v>
      </c>
      <c r="E24" s="120" t="s">
        <v>746</v>
      </c>
      <c r="F24" s="120" t="s">
        <v>538</v>
      </c>
      <c r="G24" s="120" t="s">
        <v>735</v>
      </c>
      <c r="H24" s="120" t="s">
        <v>747</v>
      </c>
      <c r="I24" s="120">
        <v>35.25</v>
      </c>
      <c r="J24" s="120"/>
      <c r="K24" s="120"/>
      <c r="L24" s="120">
        <v>35.25</v>
      </c>
      <c r="M24" s="66"/>
      <c r="N24" s="120"/>
      <c r="O24" s="120" t="s">
        <v>748</v>
      </c>
      <c r="P24" s="120">
        <v>32</v>
      </c>
      <c r="Q24" s="120" t="s">
        <v>749</v>
      </c>
      <c r="R24" s="120" t="s">
        <v>596</v>
      </c>
      <c r="S24" s="120" t="s">
        <v>377</v>
      </c>
    </row>
    <row r="25" spans="1:19" ht="62.25" customHeight="1">
      <c r="A25" s="120">
        <v>21</v>
      </c>
      <c r="B25" s="138" t="s">
        <v>111</v>
      </c>
      <c r="C25" s="120" t="s">
        <v>474</v>
      </c>
      <c r="D25" s="120" t="s">
        <v>475</v>
      </c>
      <c r="E25" s="120" t="s">
        <v>750</v>
      </c>
      <c r="F25" s="120" t="s">
        <v>538</v>
      </c>
      <c r="G25" s="120" t="s">
        <v>735</v>
      </c>
      <c r="H25" s="120" t="s">
        <v>751</v>
      </c>
      <c r="I25" s="120">
        <v>22.45</v>
      </c>
      <c r="J25" s="120"/>
      <c r="K25" s="120"/>
      <c r="L25" s="120">
        <v>22.45</v>
      </c>
      <c r="M25" s="66"/>
      <c r="N25" s="120"/>
      <c r="O25" s="120" t="s">
        <v>752</v>
      </c>
      <c r="P25" s="120">
        <v>35</v>
      </c>
      <c r="Q25" s="120" t="s">
        <v>753</v>
      </c>
      <c r="R25" s="120" t="s">
        <v>575</v>
      </c>
      <c r="S25" s="120" t="s">
        <v>377</v>
      </c>
    </row>
    <row r="26" spans="1:19" ht="62.25" customHeight="1">
      <c r="A26" s="120">
        <v>22</v>
      </c>
      <c r="B26" s="137" t="s">
        <v>754</v>
      </c>
      <c r="C26" s="120" t="s">
        <v>474</v>
      </c>
      <c r="D26" s="120" t="s">
        <v>475</v>
      </c>
      <c r="E26" s="120" t="s">
        <v>755</v>
      </c>
      <c r="F26" s="120" t="s">
        <v>538</v>
      </c>
      <c r="G26" s="120" t="s">
        <v>493</v>
      </c>
      <c r="H26" s="137" t="s">
        <v>756</v>
      </c>
      <c r="I26" s="139">
        <v>29.99</v>
      </c>
      <c r="J26" s="120">
        <v>29.99</v>
      </c>
      <c r="K26" s="139"/>
      <c r="L26" s="130"/>
      <c r="M26" s="162"/>
      <c r="N26" s="120"/>
      <c r="O26" s="120" t="s">
        <v>757</v>
      </c>
      <c r="P26" s="120">
        <v>70</v>
      </c>
      <c r="Q26" s="120" t="s">
        <v>758</v>
      </c>
      <c r="R26" s="120" t="s">
        <v>376</v>
      </c>
      <c r="S26" s="120" t="s">
        <v>377</v>
      </c>
    </row>
    <row r="27" spans="1:19" ht="62.25" customHeight="1">
      <c r="A27" s="120">
        <v>23</v>
      </c>
      <c r="B27" s="137" t="s">
        <v>112</v>
      </c>
      <c r="C27" s="120" t="s">
        <v>474</v>
      </c>
      <c r="D27" s="120" t="s">
        <v>475</v>
      </c>
      <c r="E27" s="120" t="s">
        <v>759</v>
      </c>
      <c r="F27" s="120" t="s">
        <v>538</v>
      </c>
      <c r="G27" s="120" t="s">
        <v>493</v>
      </c>
      <c r="H27" s="137" t="s">
        <v>760</v>
      </c>
      <c r="I27" s="139">
        <v>70.09</v>
      </c>
      <c r="J27" s="120"/>
      <c r="K27" s="139">
        <v>70.09</v>
      </c>
      <c r="L27" s="130"/>
      <c r="M27" s="120"/>
      <c r="N27" s="120"/>
      <c r="O27" s="120" t="s">
        <v>761</v>
      </c>
      <c r="P27" s="120">
        <v>21</v>
      </c>
      <c r="Q27" s="120" t="s">
        <v>762</v>
      </c>
      <c r="R27" s="120" t="s">
        <v>376</v>
      </c>
      <c r="S27" s="120" t="s">
        <v>377</v>
      </c>
    </row>
    <row r="28" spans="1:19" s="126" customFormat="1" ht="62.25" customHeight="1">
      <c r="A28" s="120">
        <v>24</v>
      </c>
      <c r="B28" s="137" t="s">
        <v>113</v>
      </c>
      <c r="C28" s="120" t="s">
        <v>474</v>
      </c>
      <c r="D28" s="120" t="s">
        <v>475</v>
      </c>
      <c r="E28" s="120" t="s">
        <v>763</v>
      </c>
      <c r="F28" s="120" t="s">
        <v>522</v>
      </c>
      <c r="G28" s="120" t="s">
        <v>493</v>
      </c>
      <c r="H28" s="137" t="s">
        <v>764</v>
      </c>
      <c r="I28" s="139">
        <v>33.74</v>
      </c>
      <c r="J28" s="120"/>
      <c r="K28" s="139">
        <v>33.74</v>
      </c>
      <c r="L28" s="130"/>
      <c r="M28" s="120"/>
      <c r="N28" s="120"/>
      <c r="O28" s="120" t="s">
        <v>765</v>
      </c>
      <c r="P28" s="120">
        <v>52</v>
      </c>
      <c r="Q28" s="120" t="s">
        <v>766</v>
      </c>
      <c r="R28" s="120" t="s">
        <v>767</v>
      </c>
      <c r="S28" s="120" t="s">
        <v>377</v>
      </c>
    </row>
    <row r="29" spans="1:19" ht="62.25" customHeight="1">
      <c r="A29" s="120">
        <v>25</v>
      </c>
      <c r="B29" s="137" t="s">
        <v>114</v>
      </c>
      <c r="C29" s="120" t="s">
        <v>474</v>
      </c>
      <c r="D29" s="120" t="s">
        <v>475</v>
      </c>
      <c r="E29" s="120" t="s">
        <v>768</v>
      </c>
      <c r="F29" s="120" t="s">
        <v>538</v>
      </c>
      <c r="G29" s="120" t="s">
        <v>493</v>
      </c>
      <c r="H29" s="137" t="s">
        <v>769</v>
      </c>
      <c r="I29" s="139">
        <v>49.97</v>
      </c>
      <c r="J29" s="139">
        <v>49.97</v>
      </c>
      <c r="K29" s="139"/>
      <c r="L29" s="130"/>
      <c r="M29" s="162"/>
      <c r="N29" s="120"/>
      <c r="O29" s="120" t="s">
        <v>770</v>
      </c>
      <c r="P29" s="120">
        <v>34</v>
      </c>
      <c r="Q29" s="120" t="s">
        <v>771</v>
      </c>
      <c r="R29" s="120" t="s">
        <v>603</v>
      </c>
      <c r="S29" s="120" t="s">
        <v>377</v>
      </c>
    </row>
    <row r="30" spans="1:19" ht="62.25" customHeight="1">
      <c r="A30" s="120">
        <v>26</v>
      </c>
      <c r="B30" s="137" t="s">
        <v>115</v>
      </c>
      <c r="C30" s="120" t="s">
        <v>474</v>
      </c>
      <c r="D30" s="120" t="s">
        <v>475</v>
      </c>
      <c r="E30" s="120" t="s">
        <v>772</v>
      </c>
      <c r="F30" s="120" t="s">
        <v>538</v>
      </c>
      <c r="G30" s="120" t="s">
        <v>493</v>
      </c>
      <c r="H30" s="137" t="s">
        <v>120</v>
      </c>
      <c r="I30" s="139">
        <v>45.17</v>
      </c>
      <c r="J30" s="120"/>
      <c r="K30" s="139">
        <v>45.17</v>
      </c>
      <c r="L30" s="120"/>
      <c r="M30" s="120"/>
      <c r="N30" s="120"/>
      <c r="O30" s="120" t="s">
        <v>773</v>
      </c>
      <c r="P30" s="120">
        <v>55</v>
      </c>
      <c r="Q30" s="120" t="s">
        <v>774</v>
      </c>
      <c r="R30" s="120" t="s">
        <v>775</v>
      </c>
      <c r="S30" s="120" t="s">
        <v>377</v>
      </c>
    </row>
    <row r="31" spans="1:19" ht="62.25" customHeight="1">
      <c r="A31" s="120">
        <v>27</v>
      </c>
      <c r="B31" s="137" t="s">
        <v>116</v>
      </c>
      <c r="C31" s="120" t="s">
        <v>474</v>
      </c>
      <c r="D31" s="120" t="s">
        <v>475</v>
      </c>
      <c r="E31" s="120" t="s">
        <v>776</v>
      </c>
      <c r="F31" s="120" t="s">
        <v>538</v>
      </c>
      <c r="G31" s="120" t="s">
        <v>493</v>
      </c>
      <c r="H31" s="137" t="s">
        <v>777</v>
      </c>
      <c r="I31" s="139">
        <v>103.59</v>
      </c>
      <c r="J31" s="120"/>
      <c r="K31" s="139"/>
      <c r="L31" s="120">
        <v>103.59</v>
      </c>
      <c r="M31" s="114"/>
      <c r="N31" s="120"/>
      <c r="O31" s="120" t="s">
        <v>778</v>
      </c>
      <c r="P31" s="120">
        <v>49</v>
      </c>
      <c r="Q31" s="120" t="s">
        <v>779</v>
      </c>
      <c r="R31" s="120" t="s">
        <v>775</v>
      </c>
      <c r="S31" s="120" t="s">
        <v>377</v>
      </c>
    </row>
    <row r="32" spans="1:19" ht="62.25" customHeight="1">
      <c r="A32" s="120">
        <v>28</v>
      </c>
      <c r="B32" s="137" t="s">
        <v>117</v>
      </c>
      <c r="C32" s="120" t="s">
        <v>474</v>
      </c>
      <c r="D32" s="120" t="s">
        <v>475</v>
      </c>
      <c r="E32" s="120" t="s">
        <v>780</v>
      </c>
      <c r="F32" s="120" t="s">
        <v>538</v>
      </c>
      <c r="G32" s="120" t="s">
        <v>493</v>
      </c>
      <c r="H32" s="137" t="s">
        <v>781</v>
      </c>
      <c r="I32" s="139">
        <v>69.61</v>
      </c>
      <c r="J32" s="120"/>
      <c r="K32" s="139">
        <v>13</v>
      </c>
      <c r="L32" s="120">
        <v>56.61</v>
      </c>
      <c r="M32" s="130"/>
      <c r="N32" s="120"/>
      <c r="O32" s="120" t="s">
        <v>782</v>
      </c>
      <c r="P32" s="120">
        <v>33</v>
      </c>
      <c r="Q32" s="120" t="s">
        <v>783</v>
      </c>
      <c r="R32" s="120" t="s">
        <v>586</v>
      </c>
      <c r="S32" s="120" t="s">
        <v>377</v>
      </c>
    </row>
    <row r="33" spans="1:19" ht="62.25" customHeight="1">
      <c r="A33" s="120">
        <v>29</v>
      </c>
      <c r="B33" s="137" t="s">
        <v>784</v>
      </c>
      <c r="C33" s="120" t="s">
        <v>474</v>
      </c>
      <c r="D33" s="120" t="s">
        <v>475</v>
      </c>
      <c r="E33" s="120" t="s">
        <v>785</v>
      </c>
      <c r="F33" s="120" t="s">
        <v>503</v>
      </c>
      <c r="G33" s="120" t="s">
        <v>493</v>
      </c>
      <c r="H33" s="137" t="s">
        <v>786</v>
      </c>
      <c r="I33" s="139">
        <v>37.33</v>
      </c>
      <c r="J33" s="120"/>
      <c r="K33" s="139"/>
      <c r="L33" s="120">
        <v>37.33</v>
      </c>
      <c r="M33" s="114"/>
      <c r="N33" s="120"/>
      <c r="O33" s="120" t="s">
        <v>787</v>
      </c>
      <c r="P33" s="120">
        <v>46</v>
      </c>
      <c r="Q33" s="120" t="s">
        <v>788</v>
      </c>
      <c r="R33" s="120" t="s">
        <v>789</v>
      </c>
      <c r="S33" s="120" t="s">
        <v>377</v>
      </c>
    </row>
    <row r="34" spans="1:19" ht="62.25" customHeight="1">
      <c r="A34" s="120">
        <v>30</v>
      </c>
      <c r="B34" s="137" t="s">
        <v>790</v>
      </c>
      <c r="C34" s="120" t="s">
        <v>474</v>
      </c>
      <c r="D34" s="120" t="s">
        <v>475</v>
      </c>
      <c r="E34" s="120" t="s">
        <v>791</v>
      </c>
      <c r="F34" s="120" t="s">
        <v>503</v>
      </c>
      <c r="G34" s="120" t="s">
        <v>493</v>
      </c>
      <c r="H34" s="137" t="s">
        <v>792</v>
      </c>
      <c r="I34" s="139">
        <v>45.52</v>
      </c>
      <c r="J34" s="120">
        <v>30</v>
      </c>
      <c r="K34" s="139"/>
      <c r="L34" s="120">
        <v>15.52</v>
      </c>
      <c r="M34" s="66"/>
      <c r="N34" s="120"/>
      <c r="O34" s="120" t="s">
        <v>791</v>
      </c>
      <c r="P34" s="120">
        <v>62</v>
      </c>
      <c r="Q34" s="120" t="s">
        <v>793</v>
      </c>
      <c r="R34" s="120" t="s">
        <v>794</v>
      </c>
      <c r="S34" s="120" t="s">
        <v>377</v>
      </c>
    </row>
    <row r="35" spans="1:19" ht="62.25" customHeight="1">
      <c r="A35" s="120">
        <v>31</v>
      </c>
      <c r="B35" s="137" t="s">
        <v>795</v>
      </c>
      <c r="C35" s="120" t="s">
        <v>474</v>
      </c>
      <c r="D35" s="120" t="s">
        <v>475</v>
      </c>
      <c r="E35" s="120" t="s">
        <v>796</v>
      </c>
      <c r="F35" s="120" t="s">
        <v>612</v>
      </c>
      <c r="G35" s="120" t="s">
        <v>493</v>
      </c>
      <c r="H35" s="137" t="s">
        <v>797</v>
      </c>
      <c r="I35" s="139">
        <v>35.99</v>
      </c>
      <c r="J35" s="120">
        <v>35.99</v>
      </c>
      <c r="K35" s="139"/>
      <c r="L35" s="162"/>
      <c r="M35" s="120"/>
      <c r="N35" s="120"/>
      <c r="O35" s="120" t="s">
        <v>798</v>
      </c>
      <c r="P35" s="120">
        <v>40</v>
      </c>
      <c r="Q35" s="120" t="s">
        <v>799</v>
      </c>
      <c r="R35" s="120" t="s">
        <v>642</v>
      </c>
      <c r="S35" s="120" t="s">
        <v>377</v>
      </c>
    </row>
    <row r="36" spans="1:19" ht="62.25" customHeight="1">
      <c r="A36" s="120">
        <v>32</v>
      </c>
      <c r="B36" s="120" t="s">
        <v>118</v>
      </c>
      <c r="C36" s="120" t="s">
        <v>474</v>
      </c>
      <c r="D36" s="120" t="s">
        <v>475</v>
      </c>
      <c r="E36" s="120" t="s">
        <v>800</v>
      </c>
      <c r="F36" s="120" t="s">
        <v>538</v>
      </c>
      <c r="G36" s="120" t="s">
        <v>655</v>
      </c>
      <c r="H36" s="140" t="s">
        <v>801</v>
      </c>
      <c r="I36" s="114">
        <v>61.82</v>
      </c>
      <c r="J36" s="120">
        <v>61.82</v>
      </c>
      <c r="K36" s="114"/>
      <c r="L36" s="120"/>
      <c r="M36" s="120"/>
      <c r="N36" s="120"/>
      <c r="O36" s="120" t="s">
        <v>802</v>
      </c>
      <c r="P36" s="120">
        <v>53</v>
      </c>
      <c r="Q36" s="120" t="s">
        <v>803</v>
      </c>
      <c r="R36" s="120" t="s">
        <v>553</v>
      </c>
      <c r="S36" s="120" t="s">
        <v>377</v>
      </c>
    </row>
    <row r="37" spans="1:19" ht="62.25" customHeight="1">
      <c r="A37" s="120">
        <v>33</v>
      </c>
      <c r="B37" s="120" t="s">
        <v>119</v>
      </c>
      <c r="C37" s="120" t="s">
        <v>474</v>
      </c>
      <c r="D37" s="120" t="s">
        <v>475</v>
      </c>
      <c r="E37" s="120" t="s">
        <v>804</v>
      </c>
      <c r="F37" s="120" t="s">
        <v>538</v>
      </c>
      <c r="G37" s="120" t="s">
        <v>655</v>
      </c>
      <c r="H37" s="120" t="s">
        <v>805</v>
      </c>
      <c r="I37" s="120">
        <v>150.57</v>
      </c>
      <c r="J37" s="120">
        <v>70.57</v>
      </c>
      <c r="K37" s="120"/>
      <c r="L37" s="120">
        <v>80</v>
      </c>
      <c r="M37" s="66"/>
      <c r="N37" s="120"/>
      <c r="O37" s="120" t="s">
        <v>806</v>
      </c>
      <c r="P37" s="120">
        <v>18</v>
      </c>
      <c r="Q37" s="120" t="s">
        <v>807</v>
      </c>
      <c r="R37" s="120" t="s">
        <v>808</v>
      </c>
      <c r="S37" s="120" t="s">
        <v>377</v>
      </c>
    </row>
    <row r="38" spans="1:19" ht="77.25" customHeight="1">
      <c r="A38" s="120">
        <v>34</v>
      </c>
      <c r="B38" s="120" t="s">
        <v>809</v>
      </c>
      <c r="C38" s="120" t="s">
        <v>474</v>
      </c>
      <c r="D38" s="120" t="s">
        <v>475</v>
      </c>
      <c r="E38" s="76" t="s">
        <v>810</v>
      </c>
      <c r="F38" s="120" t="s">
        <v>538</v>
      </c>
      <c r="G38" s="120" t="s">
        <v>655</v>
      </c>
      <c r="H38" s="120" t="s">
        <v>811</v>
      </c>
      <c r="I38" s="120">
        <v>73.72</v>
      </c>
      <c r="J38" s="122"/>
      <c r="K38" s="120">
        <v>73.72</v>
      </c>
      <c r="L38" s="120"/>
      <c r="M38" s="120"/>
      <c r="N38" s="120"/>
      <c r="O38" s="76" t="s">
        <v>812</v>
      </c>
      <c r="P38" s="120">
        <v>49</v>
      </c>
      <c r="Q38" s="120" t="s">
        <v>813</v>
      </c>
      <c r="R38" s="120" t="s">
        <v>814</v>
      </c>
      <c r="S38" s="120" t="s">
        <v>377</v>
      </c>
    </row>
    <row r="39" spans="1:19" ht="78" customHeight="1">
      <c r="A39" s="120">
        <v>35</v>
      </c>
      <c r="B39" s="141" t="s">
        <v>425</v>
      </c>
      <c r="C39" s="120" t="s">
        <v>474</v>
      </c>
      <c r="D39" s="120" t="s">
        <v>475</v>
      </c>
      <c r="E39" s="114" t="s">
        <v>497</v>
      </c>
      <c r="F39" s="120" t="s">
        <v>538</v>
      </c>
      <c r="G39" s="120" t="s">
        <v>99</v>
      </c>
      <c r="H39" s="117" t="s">
        <v>473</v>
      </c>
      <c r="I39" s="142">
        <v>84</v>
      </c>
      <c r="J39" s="122">
        <v>84</v>
      </c>
      <c r="K39" s="120"/>
      <c r="L39" s="120"/>
      <c r="M39" s="120"/>
      <c r="N39" s="120"/>
      <c r="O39" s="76" t="s">
        <v>533</v>
      </c>
      <c r="P39" s="120">
        <v>34</v>
      </c>
      <c r="Q39" s="120" t="s">
        <v>613</v>
      </c>
      <c r="R39" s="120" t="s">
        <v>614</v>
      </c>
      <c r="S39" s="120" t="s">
        <v>377</v>
      </c>
    </row>
    <row r="40" spans="1:19" ht="77.25" customHeight="1">
      <c r="A40" s="120">
        <v>36</v>
      </c>
      <c r="B40" s="143" t="s">
        <v>426</v>
      </c>
      <c r="C40" s="120" t="s">
        <v>474</v>
      </c>
      <c r="D40" s="120" t="s">
        <v>475</v>
      </c>
      <c r="E40" s="114" t="s">
        <v>476</v>
      </c>
      <c r="F40" s="120" t="s">
        <v>538</v>
      </c>
      <c r="G40" s="120" t="s">
        <v>100</v>
      </c>
      <c r="H40" s="144" t="s">
        <v>477</v>
      </c>
      <c r="I40" s="142">
        <v>10</v>
      </c>
      <c r="J40" s="122">
        <v>10</v>
      </c>
      <c r="K40" s="120"/>
      <c r="L40" s="120"/>
      <c r="M40" s="120"/>
      <c r="N40" s="120"/>
      <c r="O40" s="76" t="s">
        <v>615</v>
      </c>
      <c r="P40" s="120">
        <v>73</v>
      </c>
      <c r="Q40" s="120" t="s">
        <v>616</v>
      </c>
      <c r="R40" s="120" t="s">
        <v>617</v>
      </c>
      <c r="S40" s="120" t="s">
        <v>377</v>
      </c>
    </row>
    <row r="41" spans="1:19" ht="77.25" customHeight="1">
      <c r="A41" s="120">
        <v>37</v>
      </c>
      <c r="B41" s="141" t="s">
        <v>427</v>
      </c>
      <c r="C41" s="120" t="s">
        <v>474</v>
      </c>
      <c r="D41" s="120" t="s">
        <v>475</v>
      </c>
      <c r="E41" s="114" t="s">
        <v>478</v>
      </c>
      <c r="F41" s="120" t="s">
        <v>538</v>
      </c>
      <c r="G41" s="120" t="s">
        <v>100</v>
      </c>
      <c r="H41" s="120" t="s">
        <v>479</v>
      </c>
      <c r="I41" s="142">
        <v>78</v>
      </c>
      <c r="J41" s="122">
        <v>78</v>
      </c>
      <c r="K41" s="120"/>
      <c r="L41" s="120"/>
      <c r="M41" s="120"/>
      <c r="N41" s="120"/>
      <c r="O41" s="76" t="s">
        <v>618</v>
      </c>
      <c r="P41" s="120">
        <v>18</v>
      </c>
      <c r="Q41" s="120" t="s">
        <v>619</v>
      </c>
      <c r="R41" s="120" t="s">
        <v>620</v>
      </c>
      <c r="S41" s="120" t="s">
        <v>377</v>
      </c>
    </row>
    <row r="42" spans="1:19" ht="63.75" customHeight="1">
      <c r="A42" s="120">
        <v>38</v>
      </c>
      <c r="B42" s="141" t="s">
        <v>428</v>
      </c>
      <c r="C42" s="120" t="s">
        <v>474</v>
      </c>
      <c r="D42" s="120" t="s">
        <v>475</v>
      </c>
      <c r="E42" s="114" t="s">
        <v>480</v>
      </c>
      <c r="F42" s="120" t="s">
        <v>538</v>
      </c>
      <c r="G42" s="120" t="s">
        <v>100</v>
      </c>
      <c r="H42" s="120" t="s">
        <v>481</v>
      </c>
      <c r="I42" s="142">
        <v>58</v>
      </c>
      <c r="J42" s="122">
        <v>58</v>
      </c>
      <c r="K42" s="120"/>
      <c r="L42" s="120"/>
      <c r="M42" s="120"/>
      <c r="N42" s="120"/>
      <c r="O42" s="76" t="s">
        <v>621</v>
      </c>
      <c r="P42" s="120">
        <v>47</v>
      </c>
      <c r="Q42" s="120" t="s">
        <v>622</v>
      </c>
      <c r="R42" s="120" t="s">
        <v>623</v>
      </c>
      <c r="S42" s="120" t="s">
        <v>377</v>
      </c>
    </row>
    <row r="43" spans="1:19" ht="77.25" customHeight="1">
      <c r="A43" s="120">
        <v>39</v>
      </c>
      <c r="B43" s="156" t="s">
        <v>429</v>
      </c>
      <c r="C43" s="120" t="s">
        <v>474</v>
      </c>
      <c r="D43" s="120" t="s">
        <v>475</v>
      </c>
      <c r="E43" s="157" t="s">
        <v>482</v>
      </c>
      <c r="F43" s="120" t="s">
        <v>538</v>
      </c>
      <c r="G43" s="158" t="s">
        <v>434</v>
      </c>
      <c r="H43" s="157" t="s">
        <v>436</v>
      </c>
      <c r="I43" s="142">
        <v>109</v>
      </c>
      <c r="J43" s="122"/>
      <c r="K43" s="120">
        <v>109</v>
      </c>
      <c r="L43" s="120"/>
      <c r="M43" s="120"/>
      <c r="N43" s="120"/>
      <c r="O43" s="76" t="s">
        <v>624</v>
      </c>
      <c r="P43" s="120">
        <v>95</v>
      </c>
      <c r="Q43" s="120" t="s">
        <v>625</v>
      </c>
      <c r="R43" s="120" t="s">
        <v>626</v>
      </c>
      <c r="S43" s="120" t="s">
        <v>377</v>
      </c>
    </row>
    <row r="44" spans="1:19" ht="77.25" customHeight="1">
      <c r="A44" s="120">
        <v>40</v>
      </c>
      <c r="B44" s="145" t="s">
        <v>430</v>
      </c>
      <c r="C44" s="120" t="s">
        <v>474</v>
      </c>
      <c r="D44" s="120" t="s">
        <v>475</v>
      </c>
      <c r="E44" s="146" t="s">
        <v>483</v>
      </c>
      <c r="F44" s="120" t="s">
        <v>538</v>
      </c>
      <c r="G44" s="147" t="s">
        <v>101</v>
      </c>
      <c r="H44" s="146" t="s">
        <v>484</v>
      </c>
      <c r="I44" s="142">
        <v>97</v>
      </c>
      <c r="J44" s="122">
        <v>97</v>
      </c>
      <c r="K44" s="120"/>
      <c r="L44" s="120"/>
      <c r="M44" s="120"/>
      <c r="N44" s="120"/>
      <c r="O44" s="76" t="s">
        <v>627</v>
      </c>
      <c r="P44" s="120">
        <v>46</v>
      </c>
      <c r="Q44" s="120" t="s">
        <v>628</v>
      </c>
      <c r="R44" s="120" t="s">
        <v>617</v>
      </c>
      <c r="S44" s="120" t="s">
        <v>377</v>
      </c>
    </row>
    <row r="45" spans="1:19" ht="65.25" customHeight="1">
      <c r="A45" s="120">
        <v>41</v>
      </c>
      <c r="B45" s="145" t="s">
        <v>431</v>
      </c>
      <c r="C45" s="120" t="s">
        <v>474</v>
      </c>
      <c r="D45" s="120" t="s">
        <v>475</v>
      </c>
      <c r="E45" s="146" t="s">
        <v>485</v>
      </c>
      <c r="F45" s="120" t="s">
        <v>538</v>
      </c>
      <c r="G45" s="147" t="s">
        <v>435</v>
      </c>
      <c r="H45" s="146" t="s">
        <v>486</v>
      </c>
      <c r="I45" s="142">
        <v>148</v>
      </c>
      <c r="J45" s="122">
        <v>108</v>
      </c>
      <c r="K45" s="120">
        <v>40</v>
      </c>
      <c r="L45" s="120"/>
      <c r="M45" s="120"/>
      <c r="N45" s="120"/>
      <c r="O45" s="76" t="s">
        <v>629</v>
      </c>
      <c r="P45" s="120">
        <v>28</v>
      </c>
      <c r="Q45" s="120" t="s">
        <v>630</v>
      </c>
      <c r="R45" s="120" t="s">
        <v>631</v>
      </c>
      <c r="S45" s="120" t="s">
        <v>377</v>
      </c>
    </row>
    <row r="46" spans="1:19" ht="68.25" customHeight="1">
      <c r="A46" s="120">
        <v>42</v>
      </c>
      <c r="B46" s="159" t="s">
        <v>487</v>
      </c>
      <c r="C46" s="120" t="s">
        <v>474</v>
      </c>
      <c r="D46" s="120" t="s">
        <v>475</v>
      </c>
      <c r="E46" s="158" t="s">
        <v>488</v>
      </c>
      <c r="F46" s="120" t="s">
        <v>538</v>
      </c>
      <c r="G46" s="158" t="s">
        <v>435</v>
      </c>
      <c r="H46" s="160" t="s">
        <v>489</v>
      </c>
      <c r="I46" s="142">
        <v>30</v>
      </c>
      <c r="J46" s="122"/>
      <c r="K46" s="120">
        <v>30</v>
      </c>
      <c r="L46" s="120"/>
      <c r="M46" s="120"/>
      <c r="N46" s="120"/>
      <c r="O46" s="76" t="s">
        <v>567</v>
      </c>
      <c r="P46" s="120">
        <v>27</v>
      </c>
      <c r="Q46" s="120" t="s">
        <v>632</v>
      </c>
      <c r="R46" s="120" t="s">
        <v>633</v>
      </c>
      <c r="S46" s="120" t="s">
        <v>377</v>
      </c>
    </row>
    <row r="47" spans="1:19" ht="80.25" customHeight="1">
      <c r="A47" s="120">
        <v>43</v>
      </c>
      <c r="B47" s="159" t="s">
        <v>432</v>
      </c>
      <c r="C47" s="120" t="s">
        <v>474</v>
      </c>
      <c r="D47" s="120" t="s">
        <v>475</v>
      </c>
      <c r="E47" s="158" t="s">
        <v>488</v>
      </c>
      <c r="F47" s="120" t="s">
        <v>538</v>
      </c>
      <c r="G47" s="158" t="s">
        <v>435</v>
      </c>
      <c r="H47" s="160" t="s">
        <v>437</v>
      </c>
      <c r="I47" s="142">
        <v>59</v>
      </c>
      <c r="J47" s="122"/>
      <c r="K47" s="120">
        <v>59</v>
      </c>
      <c r="L47" s="120"/>
      <c r="M47" s="120"/>
      <c r="N47" s="120"/>
      <c r="O47" s="76" t="s">
        <v>567</v>
      </c>
      <c r="P47" s="120">
        <v>27</v>
      </c>
      <c r="Q47" s="120" t="s">
        <v>634</v>
      </c>
      <c r="R47" s="120" t="s">
        <v>617</v>
      </c>
      <c r="S47" s="120" t="s">
        <v>377</v>
      </c>
    </row>
    <row r="48" spans="1:19" ht="66.75" customHeight="1">
      <c r="A48" s="120">
        <v>44</v>
      </c>
      <c r="B48" s="145" t="s">
        <v>433</v>
      </c>
      <c r="C48" s="120" t="s">
        <v>474</v>
      </c>
      <c r="D48" s="120" t="s">
        <v>475</v>
      </c>
      <c r="E48" s="146" t="s">
        <v>490</v>
      </c>
      <c r="F48" s="120" t="s">
        <v>538</v>
      </c>
      <c r="G48" s="147" t="s">
        <v>435</v>
      </c>
      <c r="H48" s="146" t="s">
        <v>491</v>
      </c>
      <c r="I48" s="142">
        <v>52</v>
      </c>
      <c r="J48" s="122"/>
      <c r="K48" s="120">
        <v>52</v>
      </c>
      <c r="L48" s="120"/>
      <c r="M48" s="120"/>
      <c r="N48" s="120"/>
      <c r="O48" s="76" t="s">
        <v>594</v>
      </c>
      <c r="P48" s="120">
        <v>91</v>
      </c>
      <c r="Q48" s="120" t="s">
        <v>635</v>
      </c>
      <c r="R48" s="120" t="s">
        <v>623</v>
      </c>
      <c r="S48" s="120" t="s">
        <v>377</v>
      </c>
    </row>
    <row r="49" spans="1:19" ht="69.75" customHeight="1">
      <c r="A49" s="120">
        <v>45</v>
      </c>
      <c r="B49" s="120" t="s">
        <v>815</v>
      </c>
      <c r="C49" s="120" t="s">
        <v>474</v>
      </c>
      <c r="D49" s="120" t="s">
        <v>475</v>
      </c>
      <c r="E49" s="76" t="s">
        <v>483</v>
      </c>
      <c r="F49" s="120" t="s">
        <v>816</v>
      </c>
      <c r="G49" s="120" t="s">
        <v>493</v>
      </c>
      <c r="H49" s="120" t="s">
        <v>817</v>
      </c>
      <c r="I49" s="120">
        <v>30</v>
      </c>
      <c r="J49" s="122"/>
      <c r="K49" s="120"/>
      <c r="L49" s="117">
        <v>30</v>
      </c>
      <c r="M49" s="120"/>
      <c r="N49" s="120"/>
      <c r="O49" s="76" t="s">
        <v>627</v>
      </c>
      <c r="P49" s="120">
        <v>46</v>
      </c>
      <c r="Q49" s="120" t="s">
        <v>818</v>
      </c>
      <c r="R49" s="120" t="s">
        <v>515</v>
      </c>
      <c r="S49" s="120" t="s">
        <v>377</v>
      </c>
    </row>
    <row r="50" spans="1:19" ht="69.75" customHeight="1">
      <c r="A50" s="120">
        <v>46</v>
      </c>
      <c r="B50" s="120" t="s">
        <v>819</v>
      </c>
      <c r="C50" s="120" t="s">
        <v>142</v>
      </c>
      <c r="D50" s="120" t="s">
        <v>132</v>
      </c>
      <c r="E50" s="76" t="s">
        <v>282</v>
      </c>
      <c r="F50" s="120" t="s">
        <v>816</v>
      </c>
      <c r="G50" s="120" t="s">
        <v>216</v>
      </c>
      <c r="H50" s="120" t="s">
        <v>820</v>
      </c>
      <c r="I50" s="120">
        <v>30</v>
      </c>
      <c r="J50" s="122"/>
      <c r="K50" s="120"/>
      <c r="L50" s="117">
        <v>30</v>
      </c>
      <c r="M50" s="120"/>
      <c r="N50" s="120"/>
      <c r="O50" s="76" t="s">
        <v>284</v>
      </c>
      <c r="P50" s="120">
        <v>46</v>
      </c>
      <c r="Q50" s="120" t="s">
        <v>821</v>
      </c>
      <c r="R50" s="120" t="s">
        <v>822</v>
      </c>
      <c r="S50" s="120" t="s">
        <v>141</v>
      </c>
    </row>
    <row r="51" spans="1:19" ht="61.5" customHeight="1">
      <c r="A51" s="120">
        <v>47</v>
      </c>
      <c r="B51" s="117" t="s">
        <v>636</v>
      </c>
      <c r="C51" s="117" t="s">
        <v>474</v>
      </c>
      <c r="D51" s="117" t="s">
        <v>475</v>
      </c>
      <c r="E51" s="148" t="s">
        <v>637</v>
      </c>
      <c r="F51" s="117" t="s">
        <v>638</v>
      </c>
      <c r="G51" s="117" t="s">
        <v>493</v>
      </c>
      <c r="H51" s="117" t="s">
        <v>639</v>
      </c>
      <c r="I51" s="117">
        <v>48</v>
      </c>
      <c r="J51" s="149"/>
      <c r="K51" s="150"/>
      <c r="L51" s="117"/>
      <c r="M51" s="117"/>
      <c r="N51" s="117">
        <v>48</v>
      </c>
      <c r="O51" s="148" t="s">
        <v>640</v>
      </c>
      <c r="P51" s="117">
        <v>43</v>
      </c>
      <c r="Q51" s="117" t="s">
        <v>641</v>
      </c>
      <c r="R51" s="117" t="s">
        <v>642</v>
      </c>
      <c r="S51" s="117" t="s">
        <v>377</v>
      </c>
    </row>
    <row r="52" spans="1:19" ht="63" customHeight="1">
      <c r="A52" s="120">
        <v>48</v>
      </c>
      <c r="B52" s="116" t="s">
        <v>643</v>
      </c>
      <c r="C52" s="117" t="s">
        <v>474</v>
      </c>
      <c r="D52" s="117" t="s">
        <v>475</v>
      </c>
      <c r="E52" s="117" t="s">
        <v>644</v>
      </c>
      <c r="F52" s="117" t="s">
        <v>638</v>
      </c>
      <c r="G52" s="117" t="s">
        <v>493</v>
      </c>
      <c r="H52" s="116" t="s">
        <v>645</v>
      </c>
      <c r="I52" s="118">
        <v>48</v>
      </c>
      <c r="J52" s="117"/>
      <c r="K52" s="150"/>
      <c r="L52" s="117"/>
      <c r="M52" s="117"/>
      <c r="N52" s="118">
        <v>48</v>
      </c>
      <c r="O52" s="117" t="s">
        <v>646</v>
      </c>
      <c r="P52" s="117">
        <v>35</v>
      </c>
      <c r="Q52" s="117" t="s">
        <v>647</v>
      </c>
      <c r="R52" s="117" t="s">
        <v>648</v>
      </c>
      <c r="S52" s="117" t="s">
        <v>377</v>
      </c>
    </row>
    <row r="53" spans="1:19" ht="66.75" customHeight="1">
      <c r="A53" s="120">
        <v>49</v>
      </c>
      <c r="B53" s="119" t="s">
        <v>649</v>
      </c>
      <c r="C53" s="120" t="s">
        <v>474</v>
      </c>
      <c r="D53" s="120" t="s">
        <v>475</v>
      </c>
      <c r="E53" s="120" t="s">
        <v>650</v>
      </c>
      <c r="F53" s="120" t="s">
        <v>538</v>
      </c>
      <c r="G53" s="120" t="s">
        <v>99</v>
      </c>
      <c r="H53" s="119" t="s">
        <v>651</v>
      </c>
      <c r="I53" s="121">
        <v>26</v>
      </c>
      <c r="J53" s="120"/>
      <c r="K53" s="121"/>
      <c r="L53" s="120"/>
      <c r="M53" s="120"/>
      <c r="N53" s="120">
        <v>26</v>
      </c>
      <c r="O53" s="120" t="s">
        <v>374</v>
      </c>
      <c r="P53" s="120">
        <v>36</v>
      </c>
      <c r="Q53" s="120" t="s">
        <v>375</v>
      </c>
      <c r="R53" s="120" t="s">
        <v>652</v>
      </c>
      <c r="S53" s="120" t="s">
        <v>377</v>
      </c>
    </row>
    <row r="54" spans="1:19" ht="61.5" customHeight="1">
      <c r="A54" s="120">
        <v>50</v>
      </c>
      <c r="B54" s="120" t="s">
        <v>653</v>
      </c>
      <c r="C54" s="120" t="s">
        <v>474</v>
      </c>
      <c r="D54" s="120" t="s">
        <v>475</v>
      </c>
      <c r="E54" s="76" t="s">
        <v>654</v>
      </c>
      <c r="F54" s="120" t="s">
        <v>538</v>
      </c>
      <c r="G54" s="120" t="s">
        <v>655</v>
      </c>
      <c r="H54" s="120" t="s">
        <v>656</v>
      </c>
      <c r="I54" s="120">
        <v>120</v>
      </c>
      <c r="J54" s="122"/>
      <c r="K54" s="120"/>
      <c r="L54" s="123"/>
      <c r="M54" s="120"/>
      <c r="N54" s="120">
        <v>120</v>
      </c>
      <c r="O54" s="76" t="s">
        <v>657</v>
      </c>
      <c r="P54" s="120">
        <v>64</v>
      </c>
      <c r="Q54" s="120" t="s">
        <v>658</v>
      </c>
      <c r="R54" s="120" t="s">
        <v>659</v>
      </c>
      <c r="S54" s="120" t="s">
        <v>377</v>
      </c>
    </row>
    <row r="55" spans="1:19" ht="62.25" customHeight="1">
      <c r="A55" s="120">
        <v>51</v>
      </c>
      <c r="B55" s="151" t="s">
        <v>495</v>
      </c>
      <c r="C55" s="152" t="s">
        <v>496</v>
      </c>
      <c r="D55" s="76" t="s">
        <v>475</v>
      </c>
      <c r="E55" s="151" t="s">
        <v>497</v>
      </c>
      <c r="F55" s="151" t="s">
        <v>498</v>
      </c>
      <c r="G55" s="151" t="s">
        <v>499</v>
      </c>
      <c r="H55" s="151" t="s">
        <v>500</v>
      </c>
      <c r="I55" s="153">
        <v>60</v>
      </c>
      <c r="J55" s="151"/>
      <c r="K55" s="151"/>
      <c r="L55" s="162"/>
      <c r="M55" s="151"/>
      <c r="N55" s="114">
        <v>60</v>
      </c>
      <c r="O55" s="151" t="s">
        <v>533</v>
      </c>
      <c r="P55" s="153">
        <v>34</v>
      </c>
      <c r="Q55" s="151" t="s">
        <v>660</v>
      </c>
      <c r="R55" s="151" t="s">
        <v>661</v>
      </c>
      <c r="S55" s="120" t="s">
        <v>377</v>
      </c>
    </row>
    <row r="56" spans="1:19" ht="62.25" customHeight="1">
      <c r="A56" s="120">
        <v>52</v>
      </c>
      <c r="B56" s="151" t="s">
        <v>501</v>
      </c>
      <c r="C56" s="152" t="s">
        <v>496</v>
      </c>
      <c r="D56" s="76" t="s">
        <v>502</v>
      </c>
      <c r="E56" s="151" t="s">
        <v>497</v>
      </c>
      <c r="F56" s="151" t="s">
        <v>503</v>
      </c>
      <c r="G56" s="151" t="s">
        <v>499</v>
      </c>
      <c r="H56" s="151" t="s">
        <v>823</v>
      </c>
      <c r="I56" s="153">
        <v>90</v>
      </c>
      <c r="J56" s="151"/>
      <c r="K56" s="151"/>
      <c r="L56" s="114">
        <v>90</v>
      </c>
      <c r="M56" s="151"/>
      <c r="N56" s="151"/>
      <c r="O56" s="151" t="s">
        <v>533</v>
      </c>
      <c r="P56" s="153">
        <v>34</v>
      </c>
      <c r="Q56" s="151" t="s">
        <v>662</v>
      </c>
      <c r="R56" s="151" t="s">
        <v>663</v>
      </c>
      <c r="S56" s="120" t="s">
        <v>377</v>
      </c>
    </row>
    <row r="57" spans="1:19" ht="79.5" customHeight="1">
      <c r="A57" s="120">
        <v>53</v>
      </c>
      <c r="B57" s="76" t="s">
        <v>664</v>
      </c>
      <c r="C57" s="152" t="s">
        <v>496</v>
      </c>
      <c r="D57" s="76" t="s">
        <v>475</v>
      </c>
      <c r="E57" s="76" t="s">
        <v>665</v>
      </c>
      <c r="F57" s="151" t="s">
        <v>137</v>
      </c>
      <c r="G57" s="151" t="s">
        <v>499</v>
      </c>
      <c r="H57" s="76" t="s">
        <v>666</v>
      </c>
      <c r="I57" s="76">
        <v>100</v>
      </c>
      <c r="J57" s="76">
        <v>100</v>
      </c>
      <c r="K57" s="130"/>
      <c r="L57" s="130"/>
      <c r="M57" s="76"/>
      <c r="N57" s="76"/>
      <c r="O57" s="76" t="s">
        <v>667</v>
      </c>
      <c r="P57" s="122">
        <v>57</v>
      </c>
      <c r="Q57" s="76" t="s">
        <v>668</v>
      </c>
      <c r="R57" s="152" t="s">
        <v>669</v>
      </c>
      <c r="S57" s="120" t="s">
        <v>377</v>
      </c>
    </row>
    <row r="58" spans="1:19" ht="54" customHeight="1">
      <c r="A58" s="120">
        <v>54</v>
      </c>
      <c r="B58" s="152" t="s">
        <v>670</v>
      </c>
      <c r="C58" s="152" t="s">
        <v>496</v>
      </c>
      <c r="D58" s="76" t="s">
        <v>475</v>
      </c>
      <c r="E58" s="152" t="s">
        <v>121</v>
      </c>
      <c r="F58" s="152" t="s">
        <v>671</v>
      </c>
      <c r="G58" s="152" t="s">
        <v>672</v>
      </c>
      <c r="H58" s="152" t="s">
        <v>673</v>
      </c>
      <c r="I58" s="139">
        <v>100</v>
      </c>
      <c r="J58" s="114">
        <v>50</v>
      </c>
      <c r="K58" s="139"/>
      <c r="L58" s="114">
        <v>50</v>
      </c>
      <c r="M58" s="66"/>
      <c r="N58" s="76"/>
      <c r="O58" s="152" t="s">
        <v>121</v>
      </c>
      <c r="P58" s="139">
        <v>78</v>
      </c>
      <c r="Q58" s="152" t="s">
        <v>674</v>
      </c>
      <c r="R58" s="152" t="s">
        <v>675</v>
      </c>
      <c r="S58" s="120" t="s">
        <v>526</v>
      </c>
    </row>
    <row r="59" spans="1:19" ht="62.25" customHeight="1">
      <c r="A59" s="120">
        <v>55</v>
      </c>
      <c r="B59" s="152" t="s">
        <v>676</v>
      </c>
      <c r="C59" s="152" t="s">
        <v>677</v>
      </c>
      <c r="D59" s="76" t="s">
        <v>529</v>
      </c>
      <c r="E59" s="152" t="s">
        <v>678</v>
      </c>
      <c r="F59" s="152" t="s">
        <v>679</v>
      </c>
      <c r="G59" s="152" t="s">
        <v>672</v>
      </c>
      <c r="H59" s="152" t="s">
        <v>680</v>
      </c>
      <c r="I59" s="139">
        <v>120</v>
      </c>
      <c r="J59" s="114">
        <v>120</v>
      </c>
      <c r="K59" s="152"/>
      <c r="L59" s="130"/>
      <c r="M59" s="152"/>
      <c r="N59" s="139"/>
      <c r="O59" s="152" t="s">
        <v>122</v>
      </c>
      <c r="P59" s="152" t="s">
        <v>681</v>
      </c>
      <c r="Q59" s="152" t="s">
        <v>682</v>
      </c>
      <c r="R59" s="152" t="s">
        <v>683</v>
      </c>
      <c r="S59" s="120" t="s">
        <v>526</v>
      </c>
    </row>
    <row r="60" spans="1:19" ht="86.25" customHeight="1">
      <c r="A60" s="120">
        <v>56</v>
      </c>
      <c r="B60" s="152" t="s">
        <v>123</v>
      </c>
      <c r="C60" s="152" t="s">
        <v>677</v>
      </c>
      <c r="D60" s="76" t="s">
        <v>529</v>
      </c>
      <c r="E60" s="152" t="s">
        <v>124</v>
      </c>
      <c r="F60" s="152" t="s">
        <v>684</v>
      </c>
      <c r="G60" s="76" t="s">
        <v>100</v>
      </c>
      <c r="H60" s="76" t="s">
        <v>685</v>
      </c>
      <c r="I60" s="122">
        <v>100</v>
      </c>
      <c r="J60" s="114">
        <v>100</v>
      </c>
      <c r="K60" s="130"/>
      <c r="L60" s="114"/>
      <c r="M60" s="76"/>
      <c r="N60" s="122"/>
      <c r="O60" s="152" t="s">
        <v>125</v>
      </c>
      <c r="P60" s="76">
        <v>303</v>
      </c>
      <c r="Q60" s="76" t="s">
        <v>686</v>
      </c>
      <c r="R60" s="76" t="s">
        <v>687</v>
      </c>
      <c r="S60" s="120" t="s">
        <v>526</v>
      </c>
    </row>
    <row r="61" spans="1:19" ht="96" customHeight="1">
      <c r="A61" s="120">
        <v>57</v>
      </c>
      <c r="B61" s="76" t="s">
        <v>688</v>
      </c>
      <c r="C61" s="76" t="s">
        <v>677</v>
      </c>
      <c r="D61" s="76" t="s">
        <v>689</v>
      </c>
      <c r="E61" s="76" t="s">
        <v>690</v>
      </c>
      <c r="F61" s="152" t="s">
        <v>278</v>
      </c>
      <c r="G61" s="76" t="s">
        <v>691</v>
      </c>
      <c r="H61" s="76" t="s">
        <v>692</v>
      </c>
      <c r="I61" s="76">
        <v>500</v>
      </c>
      <c r="J61" s="130"/>
      <c r="K61" s="76">
        <v>500</v>
      </c>
      <c r="L61" s="130"/>
      <c r="M61" s="76"/>
      <c r="N61" s="76"/>
      <c r="O61" s="76" t="s">
        <v>126</v>
      </c>
      <c r="P61" s="76">
        <v>771</v>
      </c>
      <c r="Q61" s="76" t="s">
        <v>693</v>
      </c>
      <c r="R61" s="76" t="s">
        <v>694</v>
      </c>
      <c r="S61" s="120" t="s">
        <v>526</v>
      </c>
    </row>
    <row r="62" spans="1:19" ht="81" customHeight="1">
      <c r="A62" s="120">
        <v>58</v>
      </c>
      <c r="B62" s="76" t="s">
        <v>695</v>
      </c>
      <c r="C62" s="76" t="s">
        <v>677</v>
      </c>
      <c r="D62" s="76" t="s">
        <v>529</v>
      </c>
      <c r="E62" s="76" t="s">
        <v>696</v>
      </c>
      <c r="F62" s="76" t="s">
        <v>697</v>
      </c>
      <c r="G62" s="76" t="s">
        <v>101</v>
      </c>
      <c r="H62" s="76" t="s">
        <v>698</v>
      </c>
      <c r="I62" s="122">
        <v>444</v>
      </c>
      <c r="J62" s="122">
        <v>170</v>
      </c>
      <c r="K62" s="130"/>
      <c r="L62" s="154">
        <v>274</v>
      </c>
      <c r="M62" s="122"/>
      <c r="N62" s="122"/>
      <c r="O62" s="76" t="s">
        <v>627</v>
      </c>
      <c r="P62" s="76" t="s">
        <v>699</v>
      </c>
      <c r="Q62" s="76" t="s">
        <v>700</v>
      </c>
      <c r="R62" s="76" t="s">
        <v>701</v>
      </c>
      <c r="S62" s="120" t="s">
        <v>377</v>
      </c>
    </row>
    <row r="63" spans="1:19" ht="78" customHeight="1">
      <c r="A63" s="120">
        <v>59</v>
      </c>
      <c r="B63" s="76" t="s">
        <v>129</v>
      </c>
      <c r="C63" s="76" t="s">
        <v>496</v>
      </c>
      <c r="D63" s="76" t="s">
        <v>475</v>
      </c>
      <c r="E63" s="76" t="s">
        <v>702</v>
      </c>
      <c r="F63" s="76" t="s">
        <v>136</v>
      </c>
      <c r="G63" s="76" t="s">
        <v>555</v>
      </c>
      <c r="H63" s="76" t="s">
        <v>703</v>
      </c>
      <c r="I63" s="76">
        <v>100</v>
      </c>
      <c r="J63" s="76">
        <v>100</v>
      </c>
      <c r="K63" s="130"/>
      <c r="L63" s="130"/>
      <c r="M63" s="76"/>
      <c r="N63" s="76"/>
      <c r="O63" s="76" t="s">
        <v>130</v>
      </c>
      <c r="P63" s="76">
        <v>90</v>
      </c>
      <c r="Q63" s="76" t="s">
        <v>704</v>
      </c>
      <c r="R63" s="76" t="s">
        <v>705</v>
      </c>
      <c r="S63" s="120" t="s">
        <v>377</v>
      </c>
    </row>
    <row r="64" spans="1:19" ht="87.75" customHeight="1">
      <c r="A64" s="120">
        <v>60</v>
      </c>
      <c r="B64" s="76" t="s">
        <v>127</v>
      </c>
      <c r="C64" s="76" t="s">
        <v>496</v>
      </c>
      <c r="D64" s="76" t="s">
        <v>475</v>
      </c>
      <c r="E64" s="76" t="s">
        <v>637</v>
      </c>
      <c r="F64" s="76" t="s">
        <v>136</v>
      </c>
      <c r="G64" s="76" t="s">
        <v>101</v>
      </c>
      <c r="H64" s="76" t="s">
        <v>706</v>
      </c>
      <c r="I64" s="122">
        <v>50</v>
      </c>
      <c r="J64" s="76">
        <v>50</v>
      </c>
      <c r="K64" s="130"/>
      <c r="L64" s="130"/>
      <c r="M64" s="76"/>
      <c r="N64" s="122"/>
      <c r="O64" s="76" t="s">
        <v>103</v>
      </c>
      <c r="P64" s="122">
        <v>43</v>
      </c>
      <c r="Q64" s="76" t="s">
        <v>707</v>
      </c>
      <c r="R64" s="76" t="s">
        <v>128</v>
      </c>
      <c r="S64" s="120" t="s">
        <v>526</v>
      </c>
    </row>
    <row r="65" spans="1:19" ht="125.25" customHeight="1">
      <c r="A65" s="120">
        <v>61</v>
      </c>
      <c r="B65" s="76" t="s">
        <v>708</v>
      </c>
      <c r="C65" s="76" t="s">
        <v>677</v>
      </c>
      <c r="D65" s="76" t="s">
        <v>529</v>
      </c>
      <c r="E65" s="76" t="s">
        <v>709</v>
      </c>
      <c r="F65" s="76" t="s">
        <v>238</v>
      </c>
      <c r="G65" s="76" t="s">
        <v>691</v>
      </c>
      <c r="H65" s="76" t="s">
        <v>710</v>
      </c>
      <c r="I65" s="122">
        <v>300</v>
      </c>
      <c r="J65" s="122">
        <v>300</v>
      </c>
      <c r="K65" s="130"/>
      <c r="L65" s="130"/>
      <c r="M65" s="122"/>
      <c r="N65" s="76"/>
      <c r="O65" s="76" t="s">
        <v>711</v>
      </c>
      <c r="P65" s="122">
        <v>476</v>
      </c>
      <c r="Q65" s="76" t="s">
        <v>712</v>
      </c>
      <c r="R65" s="76" t="s">
        <v>713</v>
      </c>
      <c r="S65" s="120" t="s">
        <v>526</v>
      </c>
    </row>
    <row r="66" spans="1:19" ht="66" customHeight="1">
      <c r="A66" s="120">
        <v>62</v>
      </c>
      <c r="B66" s="76" t="s">
        <v>714</v>
      </c>
      <c r="C66" s="76" t="s">
        <v>715</v>
      </c>
      <c r="D66" s="76" t="s">
        <v>529</v>
      </c>
      <c r="E66" s="76" t="s">
        <v>716</v>
      </c>
      <c r="F66" s="76" t="s">
        <v>717</v>
      </c>
      <c r="G66" s="76" t="s">
        <v>718</v>
      </c>
      <c r="H66" s="76" t="s">
        <v>719</v>
      </c>
      <c r="I66" s="122">
        <v>3</v>
      </c>
      <c r="J66" s="122">
        <v>3</v>
      </c>
      <c r="K66" s="130"/>
      <c r="L66" s="130"/>
      <c r="M66" s="122"/>
      <c r="N66" s="76"/>
      <c r="O66" s="76" t="s">
        <v>716</v>
      </c>
      <c r="P66" s="122">
        <v>40</v>
      </c>
      <c r="Q66" s="76" t="s">
        <v>720</v>
      </c>
      <c r="R66" s="76" t="s">
        <v>721</v>
      </c>
      <c r="S66" s="120" t="s">
        <v>526</v>
      </c>
    </row>
    <row r="67" spans="1:19" ht="54.75" customHeight="1">
      <c r="A67" s="120">
        <v>63</v>
      </c>
      <c r="B67" s="124" t="s">
        <v>722</v>
      </c>
      <c r="C67" s="76" t="s">
        <v>715</v>
      </c>
      <c r="D67" s="76" t="s">
        <v>529</v>
      </c>
      <c r="E67" s="114" t="s">
        <v>716</v>
      </c>
      <c r="F67" s="120" t="s">
        <v>723</v>
      </c>
      <c r="G67" s="120" t="s">
        <v>718</v>
      </c>
      <c r="H67" s="122" t="s">
        <v>724</v>
      </c>
      <c r="I67" s="120">
        <v>21</v>
      </c>
      <c r="J67" s="130"/>
      <c r="K67" s="125"/>
      <c r="L67" s="120">
        <v>21</v>
      </c>
      <c r="M67" s="66"/>
      <c r="N67" s="120"/>
      <c r="O67" s="120" t="s">
        <v>716</v>
      </c>
      <c r="P67" s="120">
        <v>70</v>
      </c>
      <c r="Q67" s="120" t="s">
        <v>725</v>
      </c>
      <c r="R67" s="120" t="s">
        <v>239</v>
      </c>
      <c r="S67" s="120" t="s">
        <v>526</v>
      </c>
    </row>
    <row r="68" spans="1:19" ht="56.25" customHeight="1">
      <c r="A68" s="120">
        <v>64</v>
      </c>
      <c r="B68" s="124" t="s">
        <v>726</v>
      </c>
      <c r="C68" s="76" t="s">
        <v>715</v>
      </c>
      <c r="D68" s="76" t="s">
        <v>529</v>
      </c>
      <c r="E68" s="114" t="s">
        <v>716</v>
      </c>
      <c r="F68" s="120" t="s">
        <v>727</v>
      </c>
      <c r="G68" s="120" t="s">
        <v>718</v>
      </c>
      <c r="H68" s="120" t="s">
        <v>728</v>
      </c>
      <c r="I68" s="120">
        <v>60</v>
      </c>
      <c r="J68" s="120"/>
      <c r="K68" s="130"/>
      <c r="L68" s="125">
        <v>60</v>
      </c>
      <c r="M68" s="66"/>
      <c r="N68" s="120"/>
      <c r="O68" s="120" t="s">
        <v>716</v>
      </c>
      <c r="P68" s="120">
        <v>150</v>
      </c>
      <c r="Q68" s="120" t="s">
        <v>729</v>
      </c>
      <c r="R68" s="120" t="s">
        <v>730</v>
      </c>
      <c r="S68" s="120" t="s">
        <v>526</v>
      </c>
    </row>
    <row r="69" spans="1:19" ht="62.25" customHeight="1">
      <c r="A69" s="120">
        <v>65</v>
      </c>
      <c r="B69" s="124" t="s">
        <v>731</v>
      </c>
      <c r="C69" s="76" t="s">
        <v>715</v>
      </c>
      <c r="D69" s="76" t="s">
        <v>529</v>
      </c>
      <c r="E69" s="114" t="s">
        <v>716</v>
      </c>
      <c r="F69" s="120" t="s">
        <v>717</v>
      </c>
      <c r="G69" s="120" t="s">
        <v>718</v>
      </c>
      <c r="H69" s="120" t="s">
        <v>732</v>
      </c>
      <c r="I69" s="120">
        <v>33</v>
      </c>
      <c r="J69" s="120"/>
      <c r="K69" s="130"/>
      <c r="L69" s="125">
        <v>33</v>
      </c>
      <c r="M69" s="66"/>
      <c r="N69" s="120"/>
      <c r="O69" s="120" t="s">
        <v>716</v>
      </c>
      <c r="P69" s="120">
        <v>500</v>
      </c>
      <c r="Q69" s="120" t="s">
        <v>733</v>
      </c>
      <c r="R69" s="120" t="s">
        <v>734</v>
      </c>
      <c r="S69" s="120" t="s">
        <v>526</v>
      </c>
    </row>
    <row r="70" spans="1:19" ht="33" customHeight="1">
      <c r="A70" s="91"/>
      <c r="B70" s="161" t="s">
        <v>824</v>
      </c>
      <c r="C70" s="107"/>
      <c r="D70" s="107"/>
      <c r="E70" s="91"/>
      <c r="F70" s="91"/>
      <c r="G70" s="91"/>
      <c r="H70" s="91"/>
      <c r="I70" s="91"/>
      <c r="J70" s="91">
        <v>2099</v>
      </c>
      <c r="K70" s="23">
        <v>1141</v>
      </c>
      <c r="L70" s="91"/>
      <c r="M70" s="91"/>
      <c r="N70" s="91"/>
      <c r="O70" s="91"/>
      <c r="P70" s="91"/>
      <c r="Q70" s="91"/>
      <c r="R70" s="91"/>
      <c r="S70" s="91"/>
    </row>
    <row r="71" spans="1:19" ht="28.5" customHeight="1">
      <c r="A71" s="181" t="s">
        <v>104</v>
      </c>
      <c r="B71" s="181"/>
      <c r="C71" s="181"/>
      <c r="D71" s="187" t="s">
        <v>1</v>
      </c>
      <c r="E71" s="187"/>
      <c r="F71" s="182">
        <v>13943111686</v>
      </c>
      <c r="G71" s="182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  <c r="S71" s="36"/>
    </row>
  </sheetData>
  <sheetProtection/>
  <mergeCells count="18">
    <mergeCell ref="I3:N3"/>
    <mergeCell ref="O3:P3"/>
    <mergeCell ref="Q3:Q4"/>
    <mergeCell ref="R3:R4"/>
    <mergeCell ref="S3:S4"/>
    <mergeCell ref="A71:C71"/>
    <mergeCell ref="D71:E71"/>
    <mergeCell ref="F71:G71"/>
    <mergeCell ref="A1:S1"/>
    <mergeCell ref="A2:S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11811023622047245" right="0.11811023622047245" top="0.5511811023622047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桑三博客</cp:lastModifiedBy>
  <cp:lastPrinted>2021-09-22T02:26:40Z</cp:lastPrinted>
  <dcterms:created xsi:type="dcterms:W3CDTF">2015-01-07T12:49:20Z</dcterms:created>
  <dcterms:modified xsi:type="dcterms:W3CDTF">2021-09-22T02:44:27Z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