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2"/>
  </bookViews>
  <sheets>
    <sheet name="上报" sheetId="2" r:id="rId1"/>
    <sheet name="Sheet1" sheetId="1" r:id="rId2"/>
    <sheet name="定稿" sheetId="3" r:id="rId3"/>
  </sheets>
  <calcPr calcId="124519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<sst xmlns="http://schemas.openxmlformats.org/spreadsheetml/2006/main" count="219" uniqueCount="134">
  <si>
    <t>双阳区2018-2020年扶贫项目库统计表</t>
  </si>
  <si>
    <t>填报单位：长春市双阳区太平镇人民政府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</si>
  <si>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</si>
  <si>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</si>
  <si>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</si>
  <si>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</si>
  <si>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</si>
  <si>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</si>
  <si>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</si>
  <si>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主要建设内容及规模</t>
  </si>
  <si>
    <t>资金规模和筹资方式（万元）</t>
  </si>
  <si>
    <t>受益对象</t>
  </si>
  <si>
    <t>绩效目标</t>
  </si>
  <si>
    <t>群众参与和带贫减贫机制</t>
  </si>
  <si>
    <t>项目计划实施年度</t>
  </si>
  <si>
    <t>合计</t>
  </si>
  <si>
    <t>中央
财政</t>
  </si>
  <si>
    <t>省级
财政</t>
  </si>
  <si>
    <t>市县
财政</t>
  </si>
  <si>
    <t>整合
资金</t>
  </si>
  <si>
    <t>其他</t>
  </si>
  <si>
    <t>带动村名</t>
  </si>
  <si>
    <t>受益贫困人口（人）</t>
  </si>
  <si>
    <t>太平镇桦木村10、12社盖板桥建设项目</t>
  </si>
  <si>
    <t>基础设施</t>
  </si>
  <si>
    <t>新建</t>
  </si>
  <si>
    <t>桦木村</t>
  </si>
  <si>
    <t>2020年12月-2021年10月</t>
  </si>
  <si>
    <t>太平镇</t>
  </si>
  <si>
    <t>修建长8米，宽4米盖板桥2座</t>
  </si>
  <si>
    <t>修建4*8米盖板桥2座，解决34户，60人出行及拉地难题。</t>
  </si>
  <si>
    <t>吸纳贫困户4人，户均增收500元。</t>
  </si>
  <si>
    <t>2021年</t>
  </si>
  <si>
    <t>太平镇土顶村东刘沟屯明沟排水建设项目</t>
  </si>
  <si>
    <t>土顶村</t>
  </si>
  <si>
    <t>建设明沟排水960米</t>
  </si>
  <si>
    <t>修建排水沟960米，解决16户，41人排水难题</t>
  </si>
  <si>
    <t>吸纳贫困户5人务工，贫困人口年户均增收500元。</t>
  </si>
  <si>
    <t>太平镇沃土村5.8社水泥路建设项目</t>
  </si>
  <si>
    <t>沃土村</t>
  </si>
  <si>
    <t>修建水泥路900米</t>
  </si>
  <si>
    <t>修建水泥路900米，解决19户，40人的出行难题。</t>
  </si>
  <si>
    <t>吸纳贫困户3人务工，贫困户人口年户均增收500元</t>
  </si>
  <si>
    <t>太平镇一面山村6社边沟建设项目</t>
  </si>
  <si>
    <t>一面山村</t>
  </si>
  <si>
    <t>修建明沟排水980米</t>
  </si>
  <si>
    <t>修建排水沟980米，解决33户，82人排水难题</t>
  </si>
  <si>
    <t>太平镇齐瓦房村7社明沟排水建设项目</t>
  </si>
  <si>
    <t>齐瓦房村</t>
  </si>
  <si>
    <t>修建明沟排水860米</t>
  </si>
  <si>
    <t>修建明沟排水860米，解决贫困人口排水难问题</t>
  </si>
  <si>
    <t>太平镇二道村4队至8队盖板桥建设项目</t>
  </si>
  <si>
    <t>二道村</t>
  </si>
  <si>
    <t>修建长8米，宽4米盖板桥1座</t>
  </si>
  <si>
    <t>修建盖板桥一座，解决贫困人口40人的出行难题。</t>
  </si>
  <si>
    <t>吸纳贫困户5人务工，贫困户人口年户均增收500元</t>
  </si>
  <si>
    <t>太平镇板石村7社盖板桥建设项目</t>
  </si>
  <si>
    <t>板石村</t>
  </si>
  <si>
    <t>修建长8米，宽4米盖板桥一座</t>
  </si>
  <si>
    <t>修建4*8米盖板桥一座，解决24户，35人拉地难题。</t>
  </si>
  <si>
    <t>吸纳贫困户3人，户均增收500元。</t>
  </si>
  <si>
    <t>太平镇三道村张家街屯明沟排水建设项目</t>
  </si>
  <si>
    <t>三道村</t>
  </si>
  <si>
    <t>修建明沟排水460米</t>
  </si>
  <si>
    <t>修建明光排水460米，解决37户，68人排水难题。</t>
  </si>
  <si>
    <t>吸纳贫困户4人务工，贫困人口年户均增收500元</t>
  </si>
  <si>
    <t>太平镇太平村7社盖板桥一座</t>
  </si>
  <si>
    <t>太平村</t>
  </si>
  <si>
    <t>修建盖板桥4*8一座</t>
  </si>
  <si>
    <t>修建盖板桥一座，解决32户，37人出行难题</t>
  </si>
  <si>
    <t>吸纳贫困户4人务工，贫困人口年户均增收500元。</t>
  </si>
  <si>
    <t>太平镇白杨树村2社盖板桥建设项目</t>
  </si>
  <si>
    <t>白杨树村</t>
  </si>
  <si>
    <t>修建盖板桥4.5*6一座</t>
  </si>
  <si>
    <t>修建4.5*6米盖板桥一座，解决20户，36人及校车出行难题。</t>
  </si>
  <si>
    <t>吸纳贫困户3人务工，贫困人口年户均增收500元。</t>
  </si>
  <si>
    <t>太平镇长山村贾家屯盖板桥建设项目</t>
  </si>
  <si>
    <t>长山村</t>
  </si>
  <si>
    <t>序号</t>
    <phoneticPr fontId="12" type="noConversion"/>
  </si>
  <si>
    <t>乡镇（街）</t>
    <phoneticPr fontId="12" type="noConversion"/>
  </si>
  <si>
    <t>行政村</t>
    <phoneticPr fontId="12" type="noConversion"/>
  </si>
  <si>
    <t>项目名称</t>
    <phoneticPr fontId="12" type="noConversion"/>
  </si>
  <si>
    <t>项目类别</t>
    <phoneticPr fontId="12" type="noConversion"/>
  </si>
  <si>
    <t>建设内容</t>
    <phoneticPr fontId="12" type="noConversion"/>
  </si>
  <si>
    <t>投资估算
（万元）</t>
    <phoneticPr fontId="12" type="noConversion"/>
  </si>
  <si>
    <t>备注</t>
    <phoneticPr fontId="12" type="noConversion"/>
  </si>
  <si>
    <t>太平镇</t>
    <phoneticPr fontId="11" type="noConversion"/>
  </si>
  <si>
    <t>桦木村</t>
    <phoneticPr fontId="12" type="noConversion"/>
  </si>
  <si>
    <t>土顶村</t>
    <phoneticPr fontId="12" type="noConversion"/>
  </si>
  <si>
    <t>沃土村</t>
    <phoneticPr fontId="12" type="noConversion"/>
  </si>
  <si>
    <t>一面山村</t>
    <phoneticPr fontId="12" type="noConversion"/>
  </si>
  <si>
    <t>齐瓦房村</t>
    <phoneticPr fontId="12" type="noConversion"/>
  </si>
  <si>
    <t>二道村</t>
    <phoneticPr fontId="12" type="noConversion"/>
  </si>
  <si>
    <t>盖板桥</t>
    <phoneticPr fontId="12" type="noConversion"/>
  </si>
  <si>
    <t>明沟排水</t>
    <phoneticPr fontId="12" type="noConversion"/>
  </si>
  <si>
    <t>水泥路</t>
    <phoneticPr fontId="12" type="noConversion"/>
  </si>
  <si>
    <t>2021年扶贫项目实施计划统计表</t>
    <phoneticPr fontId="12" type="noConversion"/>
  </si>
  <si>
    <t>填报单位：太平镇</t>
    <phoneticPr fontId="12" type="noConversion"/>
  </si>
  <si>
    <t>太平镇齐瓦房村盖板桥建设项目</t>
  </si>
  <si>
    <t>太平镇长山村13社明沟排水建设项目</t>
  </si>
  <si>
    <t>太平镇桦木村8社河道护砌建设项目</t>
  </si>
  <si>
    <t>太平镇板石村2社水泥路盖板桥建设项目</t>
  </si>
  <si>
    <t>太平镇水泥路建设项目</t>
  </si>
  <si>
    <t>太平镇治国村水泥路建设项目</t>
  </si>
  <si>
    <r>
      <t>修建小湾沟屯6</t>
    </r>
    <r>
      <rPr>
        <sz val="11"/>
        <color theme="1"/>
        <rFont val="宋体"/>
        <family val="3"/>
        <charset val="134"/>
      </rPr>
      <t>m</t>
    </r>
    <r>
      <rPr>
        <sz val="11"/>
        <color theme="1"/>
        <rFont val="宋体"/>
        <family val="3"/>
        <charset val="134"/>
        <scheme val="minor"/>
      </rPr>
      <t>*6</t>
    </r>
    <r>
      <rPr>
        <sz val="11"/>
        <color theme="1"/>
        <rFont val="宋体"/>
        <family val="3"/>
        <charset val="134"/>
      </rPr>
      <t>m</t>
    </r>
    <r>
      <rPr>
        <sz val="11"/>
        <color theme="1"/>
        <rFont val="宋体"/>
        <family val="3"/>
        <charset val="134"/>
        <scheme val="minor"/>
      </rPr>
      <t>；齐瓦房屯6m*8m盖板桥各一座。</t>
    </r>
  </si>
  <si>
    <t>修建明沟排水1770米。</t>
  </si>
  <si>
    <t>修建桦木村8社上下游河道500米</t>
  </si>
  <si>
    <t>修建水泥路500米，4*6米盖板桥1座</t>
  </si>
  <si>
    <t>修建沃土村、三道村、一面山村4.5米宽水泥路6500米。其中沃土村2300米；三道村1900米；一面山村2300米。</t>
  </si>
  <si>
    <t>修建4.5米宽水泥路1629米</t>
  </si>
  <si>
    <t>河道治理</t>
    <phoneticPr fontId="12" type="noConversion"/>
  </si>
  <si>
    <t>太平镇</t>
    <phoneticPr fontId="20" type="noConversion"/>
  </si>
  <si>
    <t>砂石路</t>
    <phoneticPr fontId="20" type="noConversion"/>
  </si>
  <si>
    <t>肚带河村</t>
    <phoneticPr fontId="20" type="noConversion"/>
  </si>
  <si>
    <t>太平镇肚带河村4、6、9、11社砂石路建设项目</t>
    <phoneticPr fontId="20" type="noConversion"/>
  </si>
  <si>
    <t>修建村屯砂石路2984米</t>
    <phoneticPr fontId="20" type="noConversion"/>
  </si>
  <si>
    <t>双阳区2021年第一批扶贫项目实施计划统计表</t>
    <phoneticPr fontId="12" type="noConversion"/>
  </si>
  <si>
    <t>齐家镇长岭村保鲜冷藏库建设项目</t>
  </si>
  <si>
    <t>维修牛舍500平方米，养殖可繁母牛30头</t>
    <phoneticPr fontId="22" type="noConversion"/>
  </si>
  <si>
    <t>占地面积1000平方米，新建保鲜冷藏库350平方米，场地硬化1500平方米，年储藏果蔬产品200吨。</t>
    <phoneticPr fontId="22" type="noConversion"/>
  </si>
  <si>
    <t>双营乡</t>
    <phoneticPr fontId="19" type="noConversion"/>
  </si>
  <si>
    <t>广生村</t>
    <phoneticPr fontId="19" type="noConversion"/>
  </si>
  <si>
    <t>长岭村</t>
    <phoneticPr fontId="19" type="noConversion"/>
  </si>
  <si>
    <t>村集体自主经营</t>
    <phoneticPr fontId="19" type="noConversion"/>
  </si>
  <si>
    <t>大营村</t>
    <phoneticPr fontId="19" type="noConversion"/>
  </si>
  <si>
    <t>庞家村</t>
    <phoneticPr fontId="19" type="noConversion"/>
  </si>
  <si>
    <t>齐家镇</t>
    <phoneticPr fontId="19" type="noConversion"/>
  </si>
  <si>
    <t>齐家镇广生村豆制品生产项目</t>
    <phoneticPr fontId="22" type="noConversion"/>
  </si>
  <si>
    <t>新建生产车间802米，水处理设施1座，建设规模为年产豆制品1000吨。</t>
    <phoneticPr fontId="22" type="noConversion"/>
  </si>
  <si>
    <t>建设牛舍300平方米，养殖幼牛50头。</t>
    <phoneticPr fontId="22" type="noConversion"/>
  </si>
  <si>
    <t>双营乡大营村黄牛育肥养殖场项目</t>
    <phoneticPr fontId="19" type="noConversion"/>
  </si>
  <si>
    <t>双营乡庞家村养殖场项目</t>
    <phoneticPr fontId="19" type="noConversion"/>
  </si>
  <si>
    <t>申请资金额度
（万元）</t>
    <phoneticPr fontId="12" type="noConversion"/>
  </si>
  <si>
    <t>填报单位：双阳区扶贫开发办公室</t>
    <phoneticPr fontId="12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</si>
</sst>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24"/>
      <color rgb="FF000000"/>
      <name val="宋体"/>
      <family val="3"/>
      <charset val="134"/>
      <scheme val="minor"/>
    </font>
    <font>
      <b/>
      <sz val="12"/>
      <color rgb="FF000000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2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2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3" fillId="0" borderId="2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</cellXfs>
  <cellStyles count="8">
    <cellStyle name="常规" xfId="0" builtinId="0"/>
    <cellStyle name="常规 2" xfId="7"/>
    <cellStyle name="常规 2 2" xfId="3"/>
    <cellStyle name="常规 2 7" xfId="5"/>
    <cellStyle name="常规 3" xfId="6"/>
    <cellStyle name="常规 4" xfId="4"/>
    <cellStyle name="常规 6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8" sqref="D8"/>
    </sheetView>
  </sheetViews>
  <sheetFormatPr defaultColWidth="15.125" defaultRowHeight="13.5"/>
  <cols>
    <col min="1" max="1" width="7.5" style="16" customWidth="1"/>
    <col min="2" max="2" width="10.625" style="16" customWidth="1"/>
    <col min="3" max="3" width="11.875" style="16" customWidth="1"/>
    <col min="4" max="4" width="26.375" style="16" customWidth="1"/>
    <col min="5" max="5" width="12.5" style="16" customWidth="1"/>
    <col min="6" max="6" width="22.625" style="16" customWidth="1"/>
    <col min="7" max="7" width="15.125" style="16"/>
    <col min="8" max="8" width="12.5" style="16" customWidth="1"/>
    <col min="9" max="16384" width="15.125" style="16"/>
  </cols>
  <sheetData>
    <row r="1" spans="1:8" ht="31.5">
      <c r="A1" s="35" t="s">
        <v>96</v>
      </c>
      <c r="B1" s="35"/>
      <c r="C1" s="35"/>
      <c r="D1" s="35"/>
      <c r="E1" s="35"/>
      <c r="F1" s="35"/>
      <c r="G1" s="35"/>
      <c r="H1" s="35"/>
    </row>
    <row r="2" spans="1:8" ht="24" customHeight="1">
      <c r="A2" s="36" t="s">
        <v>97</v>
      </c>
      <c r="B2" s="37"/>
      <c r="C2" s="37"/>
      <c r="D2" s="37"/>
      <c r="E2" s="37"/>
      <c r="F2" s="37"/>
      <c r="G2" s="37"/>
      <c r="H2" s="37"/>
    </row>
    <row r="3" spans="1:8" ht="42.75" customHeight="1">
      <c r="A3" s="12" t="s">
        <v>78</v>
      </c>
      <c r="B3" s="13" t="s">
        <v>79</v>
      </c>
      <c r="C3" s="12" t="s">
        <v>80</v>
      </c>
      <c r="D3" s="12" t="s">
        <v>81</v>
      </c>
      <c r="E3" s="12" t="s">
        <v>82</v>
      </c>
      <c r="F3" s="12" t="s">
        <v>83</v>
      </c>
      <c r="G3" s="14" t="s">
        <v>84</v>
      </c>
      <c r="H3" s="12" t="s">
        <v>85</v>
      </c>
    </row>
    <row r="4" spans="1:8" ht="40.5" customHeight="1">
      <c r="A4" s="17">
        <v>1</v>
      </c>
      <c r="B4" s="15" t="s">
        <v>86</v>
      </c>
      <c r="C4" s="14" t="s">
        <v>87</v>
      </c>
      <c r="D4" s="20" t="s">
        <v>98</v>
      </c>
      <c r="E4" s="14" t="s">
        <v>93</v>
      </c>
      <c r="F4" s="20" t="s">
        <v>104</v>
      </c>
      <c r="G4" s="20">
        <v>55</v>
      </c>
      <c r="H4" s="17"/>
    </row>
    <row r="5" spans="1:8" ht="40.5" customHeight="1">
      <c r="A5" s="17">
        <v>2</v>
      </c>
      <c r="B5" s="15" t="s">
        <v>86</v>
      </c>
      <c r="C5" s="14" t="s">
        <v>88</v>
      </c>
      <c r="D5" s="20" t="s">
        <v>99</v>
      </c>
      <c r="E5" s="14" t="s">
        <v>94</v>
      </c>
      <c r="F5" s="20" t="s">
        <v>105</v>
      </c>
      <c r="G5" s="20">
        <v>89</v>
      </c>
      <c r="H5" s="17"/>
    </row>
    <row r="6" spans="1:8" ht="40.5" customHeight="1">
      <c r="A6" s="17">
        <v>3</v>
      </c>
      <c r="B6" s="15" t="s">
        <v>86</v>
      </c>
      <c r="C6" s="14" t="s">
        <v>89</v>
      </c>
      <c r="D6" s="21" t="s">
        <v>100</v>
      </c>
      <c r="E6" s="19" t="s">
        <v>110</v>
      </c>
      <c r="F6" s="21" t="s">
        <v>106</v>
      </c>
      <c r="G6" s="21">
        <v>35</v>
      </c>
      <c r="H6" s="17"/>
    </row>
    <row r="7" spans="1:8" ht="40.5" customHeight="1">
      <c r="A7" s="17">
        <v>4</v>
      </c>
      <c r="B7" s="15" t="s">
        <v>86</v>
      </c>
      <c r="C7" s="14" t="s">
        <v>90</v>
      </c>
      <c r="D7" s="21" t="s">
        <v>101</v>
      </c>
      <c r="E7" s="19" t="s">
        <v>95</v>
      </c>
      <c r="F7" s="21" t="s">
        <v>107</v>
      </c>
      <c r="G7" s="21">
        <v>46</v>
      </c>
      <c r="H7" s="17"/>
    </row>
    <row r="8" spans="1:8" ht="73.5" customHeight="1">
      <c r="A8" s="17">
        <v>5</v>
      </c>
      <c r="B8" s="15" t="s">
        <v>86</v>
      </c>
      <c r="C8" s="14" t="s">
        <v>91</v>
      </c>
      <c r="D8" s="20" t="s">
        <v>102</v>
      </c>
      <c r="E8" s="19" t="s">
        <v>95</v>
      </c>
      <c r="F8" s="20" t="s">
        <v>108</v>
      </c>
      <c r="G8" s="20">
        <v>364</v>
      </c>
      <c r="H8" s="18"/>
    </row>
    <row r="9" spans="1:8" ht="45.75" customHeight="1">
      <c r="A9" s="17">
        <v>6</v>
      </c>
      <c r="B9" s="15" t="s">
        <v>86</v>
      </c>
      <c r="C9" s="14" t="s">
        <v>92</v>
      </c>
      <c r="D9" s="20" t="s">
        <v>103</v>
      </c>
      <c r="E9" s="19" t="s">
        <v>95</v>
      </c>
      <c r="F9" s="20" t="s">
        <v>109</v>
      </c>
      <c r="G9" s="20">
        <v>84</v>
      </c>
      <c r="H9" s="17"/>
    </row>
    <row r="10" spans="1:8" ht="32.25" customHeight="1">
      <c r="A10" s="17"/>
      <c r="B10" s="15"/>
      <c r="C10" s="15"/>
      <c r="D10" s="15"/>
      <c r="E10" s="15"/>
      <c r="F10" s="15"/>
      <c r="G10" s="15">
        <v>673</v>
      </c>
      <c r="H10" s="17"/>
    </row>
  </sheetData>
  <mergeCells count="2">
    <mergeCell ref="A1:H1"/>
    <mergeCell ref="A2:H2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Y17"/>
  <sheetViews>
    <sheetView topLeftCell="A10" workbookViewId="0">
      <selection activeCell="I12" sqref="I12"/>
    </sheetView>
  </sheetViews>
  <sheetFormatPr defaultColWidth="9" defaultRowHeight="14.25"/>
  <cols>
    <col min="1" max="1" width="4.25" style="2" customWidth="1"/>
    <col min="2" max="2" width="10.625" style="2" customWidth="1"/>
    <col min="3" max="3" width="7.5" style="2" customWidth="1"/>
    <col min="4" max="4" width="5.375" style="2" customWidth="1"/>
    <col min="5" max="5" width="6.5" style="2" customWidth="1"/>
    <col min="6" max="6" width="8.875" style="2" customWidth="1"/>
    <col min="7" max="7" width="6" style="2" customWidth="1"/>
    <col min="8" max="8" width="7.875" style="2" customWidth="1"/>
    <col min="9" max="9" width="6.875" style="2" customWidth="1"/>
    <col min="10" max="12" width="5" style="2" customWidth="1"/>
    <col min="13" max="13" width="5.25" style="2" customWidth="1"/>
    <col min="14" max="14" width="5.75" style="2" customWidth="1"/>
    <col min="15" max="15" width="7.25" style="2" customWidth="1"/>
    <col min="16" max="16" width="7" style="2" customWidth="1"/>
    <col min="17" max="17" width="10.5" style="2" customWidth="1"/>
    <col min="18" max="18" width="10.25" style="2" customWidth="1"/>
    <col min="19" max="19" width="7.25" style="2" customWidth="1"/>
    <col min="20" max="16379" width="9" style="2"/>
  </cols>
  <sheetData>
    <row r="1" spans="1:19" s="1" customFormat="1" ht="5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1" customFormat="1" ht="24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2" customFormat="1" ht="24" customHeight="1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3" t="s">
        <v>9</v>
      </c>
      <c r="I3" s="40" t="s">
        <v>10</v>
      </c>
      <c r="J3" s="40"/>
      <c r="K3" s="40"/>
      <c r="L3" s="40"/>
      <c r="M3" s="40"/>
      <c r="N3" s="40"/>
      <c r="O3" s="41" t="s">
        <v>11</v>
      </c>
      <c r="P3" s="42"/>
      <c r="Q3" s="40" t="s">
        <v>12</v>
      </c>
      <c r="R3" s="40" t="s">
        <v>13</v>
      </c>
      <c r="S3" s="40" t="s">
        <v>14</v>
      </c>
    </row>
    <row r="4" spans="1:19" s="2" customFormat="1" ht="44.1" customHeight="1">
      <c r="A4" s="40"/>
      <c r="B4" s="40"/>
      <c r="C4" s="40"/>
      <c r="D4" s="40"/>
      <c r="E4" s="40"/>
      <c r="F4" s="40"/>
      <c r="G4" s="40"/>
      <c r="H4" s="44"/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40"/>
      <c r="R4" s="40"/>
      <c r="S4" s="40"/>
    </row>
    <row r="5" spans="1:19" s="3" customFormat="1" ht="74.099999999999994" customHeight="1">
      <c r="A5" s="6">
        <v>1</v>
      </c>
      <c r="B5" s="7" t="s">
        <v>23</v>
      </c>
      <c r="C5" s="8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7" t="s">
        <v>29</v>
      </c>
      <c r="I5" s="7">
        <v>33</v>
      </c>
      <c r="J5" s="7"/>
      <c r="K5" s="7"/>
      <c r="L5" s="10">
        <v>33</v>
      </c>
      <c r="M5" s="8"/>
      <c r="N5" s="8"/>
      <c r="O5" s="8" t="s">
        <v>26</v>
      </c>
      <c r="P5" s="8">
        <v>60</v>
      </c>
      <c r="Q5" s="8" t="s">
        <v>30</v>
      </c>
      <c r="R5" s="11" t="s">
        <v>31</v>
      </c>
      <c r="S5" s="8" t="s">
        <v>32</v>
      </c>
    </row>
    <row r="6" spans="1:19" s="4" customFormat="1" ht="60">
      <c r="A6" s="6">
        <v>2</v>
      </c>
      <c r="B6" s="7" t="s">
        <v>33</v>
      </c>
      <c r="C6" s="8" t="s">
        <v>24</v>
      </c>
      <c r="D6" s="9" t="s">
        <v>25</v>
      </c>
      <c r="E6" s="9" t="s">
        <v>34</v>
      </c>
      <c r="F6" s="9" t="s">
        <v>27</v>
      </c>
      <c r="G6" s="9" t="s">
        <v>28</v>
      </c>
      <c r="H6" s="7" t="s">
        <v>35</v>
      </c>
      <c r="I6" s="7">
        <v>48</v>
      </c>
      <c r="J6" s="7"/>
      <c r="K6" s="7"/>
      <c r="L6" s="10">
        <v>48</v>
      </c>
      <c r="M6" s="8"/>
      <c r="N6" s="8"/>
      <c r="O6" s="8" t="s">
        <v>34</v>
      </c>
      <c r="P6" s="10">
        <v>41</v>
      </c>
      <c r="Q6" s="10" t="s">
        <v>36</v>
      </c>
      <c r="R6" s="10" t="s">
        <v>37</v>
      </c>
      <c r="S6" s="10" t="s">
        <v>32</v>
      </c>
    </row>
    <row r="7" spans="1:19" s="4" customFormat="1" ht="60">
      <c r="A7" s="6">
        <v>3</v>
      </c>
      <c r="B7" s="7" t="s">
        <v>38</v>
      </c>
      <c r="C7" s="8" t="s">
        <v>24</v>
      </c>
      <c r="D7" s="9" t="s">
        <v>25</v>
      </c>
      <c r="E7" s="9" t="s">
        <v>39</v>
      </c>
      <c r="F7" s="9" t="s">
        <v>27</v>
      </c>
      <c r="G7" s="9" t="s">
        <v>28</v>
      </c>
      <c r="H7" s="7" t="s">
        <v>40</v>
      </c>
      <c r="I7" s="7">
        <v>49.5</v>
      </c>
      <c r="J7" s="7"/>
      <c r="K7" s="7"/>
      <c r="L7" s="10">
        <v>49.5</v>
      </c>
      <c r="M7" s="8"/>
      <c r="N7" s="8"/>
      <c r="O7" s="8" t="s">
        <v>39</v>
      </c>
      <c r="P7" s="8">
        <v>40</v>
      </c>
      <c r="Q7" s="8" t="s">
        <v>41</v>
      </c>
      <c r="R7" s="11" t="s">
        <v>42</v>
      </c>
      <c r="S7" s="8" t="s">
        <v>32</v>
      </c>
    </row>
    <row r="8" spans="1:19" s="4" customFormat="1" ht="60">
      <c r="A8" s="6">
        <v>4</v>
      </c>
      <c r="B8" s="7" t="s">
        <v>43</v>
      </c>
      <c r="C8" s="8" t="s">
        <v>24</v>
      </c>
      <c r="D8" s="9" t="s">
        <v>25</v>
      </c>
      <c r="E8" s="9" t="s">
        <v>44</v>
      </c>
      <c r="F8" s="9" t="s">
        <v>27</v>
      </c>
      <c r="G8" s="9" t="s">
        <v>28</v>
      </c>
      <c r="H8" s="7" t="s">
        <v>45</v>
      </c>
      <c r="I8" s="7">
        <v>49</v>
      </c>
      <c r="J8" s="7"/>
      <c r="K8" s="7"/>
      <c r="L8" s="10">
        <v>49</v>
      </c>
      <c r="M8" s="8"/>
      <c r="N8" s="8"/>
      <c r="O8" s="8" t="s">
        <v>44</v>
      </c>
      <c r="P8" s="8">
        <v>37</v>
      </c>
      <c r="Q8" s="10" t="s">
        <v>46</v>
      </c>
      <c r="R8" s="10" t="s">
        <v>37</v>
      </c>
      <c r="S8" s="8" t="s">
        <v>32</v>
      </c>
    </row>
    <row r="9" spans="1:19" s="4" customFormat="1" ht="60">
      <c r="A9" s="6">
        <v>5</v>
      </c>
      <c r="B9" s="7" t="s">
        <v>47</v>
      </c>
      <c r="C9" s="8" t="s">
        <v>24</v>
      </c>
      <c r="D9" s="9" t="s">
        <v>25</v>
      </c>
      <c r="E9" s="9" t="s">
        <v>48</v>
      </c>
      <c r="F9" s="9" t="s">
        <v>27</v>
      </c>
      <c r="G9" s="9" t="s">
        <v>28</v>
      </c>
      <c r="H9" s="7" t="s">
        <v>49</v>
      </c>
      <c r="I9" s="7">
        <v>43</v>
      </c>
      <c r="J9" s="7"/>
      <c r="K9" s="7"/>
      <c r="L9" s="10">
        <v>43</v>
      </c>
      <c r="M9" s="8"/>
      <c r="N9" s="8"/>
      <c r="O9" s="8" t="s">
        <v>48</v>
      </c>
      <c r="P9" s="8">
        <v>60</v>
      </c>
      <c r="Q9" s="8" t="s">
        <v>50</v>
      </c>
      <c r="R9" s="11" t="s">
        <v>42</v>
      </c>
      <c r="S9" s="8" t="s">
        <v>32</v>
      </c>
    </row>
    <row r="10" spans="1:19" s="4" customFormat="1" ht="60">
      <c r="A10" s="6">
        <v>6</v>
      </c>
      <c r="B10" s="10" t="s">
        <v>51</v>
      </c>
      <c r="C10" s="8" t="s">
        <v>24</v>
      </c>
      <c r="D10" s="9" t="s">
        <v>25</v>
      </c>
      <c r="E10" s="9" t="s">
        <v>52</v>
      </c>
      <c r="F10" s="9" t="s">
        <v>27</v>
      </c>
      <c r="G10" s="9" t="s">
        <v>28</v>
      </c>
      <c r="H10" s="10" t="s">
        <v>53</v>
      </c>
      <c r="I10" s="7">
        <v>16.5</v>
      </c>
      <c r="J10" s="7"/>
      <c r="K10" s="7"/>
      <c r="L10" s="10">
        <v>16.5</v>
      </c>
      <c r="M10" s="8"/>
      <c r="N10" s="8"/>
      <c r="O10" s="8" t="s">
        <v>52</v>
      </c>
      <c r="P10" s="8">
        <v>40</v>
      </c>
      <c r="Q10" s="8" t="s">
        <v>54</v>
      </c>
      <c r="R10" s="11" t="s">
        <v>55</v>
      </c>
      <c r="S10" s="8" t="s">
        <v>32</v>
      </c>
    </row>
    <row r="11" spans="1:19" s="4" customFormat="1" ht="48">
      <c r="A11" s="6">
        <v>7</v>
      </c>
      <c r="B11" s="7" t="s">
        <v>56</v>
      </c>
      <c r="C11" s="8" t="s">
        <v>24</v>
      </c>
      <c r="D11" s="9" t="s">
        <v>25</v>
      </c>
      <c r="E11" s="9" t="s">
        <v>57</v>
      </c>
      <c r="F11" s="9" t="s">
        <v>27</v>
      </c>
      <c r="G11" s="9" t="s">
        <v>28</v>
      </c>
      <c r="H11" s="7" t="s">
        <v>58</v>
      </c>
      <c r="I11" s="7">
        <v>16.5</v>
      </c>
      <c r="J11" s="7"/>
      <c r="K11" s="7"/>
      <c r="L11" s="10">
        <v>16.5</v>
      </c>
      <c r="M11" s="8"/>
      <c r="N11" s="8"/>
      <c r="O11" s="8" t="s">
        <v>57</v>
      </c>
      <c r="P11" s="8">
        <v>35</v>
      </c>
      <c r="Q11" s="8" t="s">
        <v>59</v>
      </c>
      <c r="R11" s="11" t="s">
        <v>60</v>
      </c>
      <c r="S11" s="8" t="s">
        <v>32</v>
      </c>
    </row>
    <row r="12" spans="1:19" s="4" customFormat="1" ht="54" customHeight="1">
      <c r="A12" s="6">
        <v>8</v>
      </c>
      <c r="B12" s="7" t="s">
        <v>61</v>
      </c>
      <c r="C12" s="8" t="s">
        <v>24</v>
      </c>
      <c r="D12" s="9" t="s">
        <v>25</v>
      </c>
      <c r="E12" s="9" t="s">
        <v>62</v>
      </c>
      <c r="F12" s="9" t="s">
        <v>27</v>
      </c>
      <c r="G12" s="9" t="s">
        <v>28</v>
      </c>
      <c r="H12" s="7" t="s">
        <v>63</v>
      </c>
      <c r="I12" s="7">
        <v>23</v>
      </c>
      <c r="J12" s="7"/>
      <c r="K12" s="7"/>
      <c r="L12" s="10">
        <v>23</v>
      </c>
      <c r="M12" s="8"/>
      <c r="N12" s="8"/>
      <c r="O12" s="8" t="s">
        <v>62</v>
      </c>
      <c r="P12" s="8">
        <v>68</v>
      </c>
      <c r="Q12" s="8" t="s">
        <v>64</v>
      </c>
      <c r="R12" s="11" t="s">
        <v>65</v>
      </c>
      <c r="S12" s="8" t="s">
        <v>32</v>
      </c>
    </row>
    <row r="13" spans="1:19" s="4" customFormat="1" ht="54" customHeight="1">
      <c r="A13" s="6">
        <v>9</v>
      </c>
      <c r="B13" s="7" t="s">
        <v>66</v>
      </c>
      <c r="C13" s="8" t="s">
        <v>24</v>
      </c>
      <c r="D13" s="9" t="s">
        <v>25</v>
      </c>
      <c r="E13" s="9" t="s">
        <v>67</v>
      </c>
      <c r="F13" s="9" t="s">
        <v>27</v>
      </c>
      <c r="G13" s="9" t="s">
        <v>28</v>
      </c>
      <c r="H13" s="11" t="s">
        <v>68</v>
      </c>
      <c r="I13" s="7">
        <v>16.5</v>
      </c>
      <c r="J13" s="7"/>
      <c r="K13" s="7"/>
      <c r="L13" s="10">
        <v>16.5</v>
      </c>
      <c r="M13" s="8"/>
      <c r="N13" s="8"/>
      <c r="O13" s="8" t="s">
        <v>67</v>
      </c>
      <c r="P13" s="8">
        <v>37</v>
      </c>
      <c r="Q13" s="10" t="s">
        <v>69</v>
      </c>
      <c r="R13" s="10" t="s">
        <v>70</v>
      </c>
      <c r="S13" s="8" t="s">
        <v>32</v>
      </c>
    </row>
    <row r="14" spans="1:19" s="2" customFormat="1" ht="66" customHeight="1">
      <c r="A14" s="6">
        <v>10</v>
      </c>
      <c r="B14" s="7" t="s">
        <v>71</v>
      </c>
      <c r="C14" s="8" t="s">
        <v>24</v>
      </c>
      <c r="D14" s="9" t="s">
        <v>25</v>
      </c>
      <c r="E14" s="9" t="s">
        <v>72</v>
      </c>
      <c r="F14" s="9" t="s">
        <v>27</v>
      </c>
      <c r="G14" s="9" t="s">
        <v>28</v>
      </c>
      <c r="H14" s="11" t="s">
        <v>73</v>
      </c>
      <c r="I14" s="11">
        <v>15</v>
      </c>
      <c r="J14" s="11"/>
      <c r="K14" s="7"/>
      <c r="L14" s="10">
        <v>15</v>
      </c>
      <c r="M14" s="8"/>
      <c r="N14" s="8"/>
      <c r="O14" s="8" t="s">
        <v>72</v>
      </c>
      <c r="P14" s="8">
        <v>36</v>
      </c>
      <c r="Q14" s="8" t="s">
        <v>74</v>
      </c>
      <c r="R14" s="10" t="s">
        <v>75</v>
      </c>
      <c r="S14" s="8" t="s">
        <v>32</v>
      </c>
    </row>
    <row r="15" spans="1:19" s="2" customFormat="1" ht="63.95" customHeight="1">
      <c r="A15" s="6">
        <v>11</v>
      </c>
      <c r="B15" s="10" t="s">
        <v>76</v>
      </c>
      <c r="C15" s="8" t="s">
        <v>24</v>
      </c>
      <c r="D15" s="9" t="s">
        <v>25</v>
      </c>
      <c r="E15" s="8" t="s">
        <v>77</v>
      </c>
      <c r="F15" s="9" t="s">
        <v>27</v>
      </c>
      <c r="G15" s="9" t="s">
        <v>28</v>
      </c>
      <c r="H15" s="11" t="s">
        <v>73</v>
      </c>
      <c r="I15" s="11">
        <v>15</v>
      </c>
      <c r="J15" s="11"/>
      <c r="K15" s="7"/>
      <c r="L15" s="10">
        <v>15</v>
      </c>
      <c r="M15" s="8"/>
      <c r="N15" s="8"/>
      <c r="O15" s="8" t="s">
        <v>77</v>
      </c>
      <c r="P15" s="8">
        <v>36</v>
      </c>
      <c r="Q15" s="8" t="s">
        <v>74</v>
      </c>
      <c r="R15" s="10" t="s">
        <v>75</v>
      </c>
      <c r="S15" s="8" t="s">
        <v>32</v>
      </c>
    </row>
    <row r="16" spans="1:19">
      <c r="I16" s="2">
        <f>SUM(I5:I15)</f>
        <v>325</v>
      </c>
      <c r="L16" s="2">
        <v>325</v>
      </c>
    </row>
    <row r="17" spans="2:9" ht="142.5">
      <c r="B17" s="17">
        <v>5</v>
      </c>
      <c r="C17" s="23" t="s">
        <v>111</v>
      </c>
      <c r="D17" s="23" t="s">
        <v>113</v>
      </c>
      <c r="E17" s="23" t="s">
        <v>114</v>
      </c>
      <c r="F17" s="23" t="s">
        <v>112</v>
      </c>
      <c r="G17" s="23" t="s">
        <v>115</v>
      </c>
      <c r="H17" s="23">
        <v>36</v>
      </c>
      <c r="I17" s="22"/>
    </row>
  </sheetData>
  <mergeCells count="15">
    <mergeCell ref="A1:S1"/>
    <mergeCell ref="A2:S2"/>
    <mergeCell ref="I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</mergeCells>
  <phoneticPr fontId="11" type="noConversion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I6" sqref="I6"/>
    </sheetView>
  </sheetViews>
  <sheetFormatPr defaultColWidth="15.125" defaultRowHeight="13.5"/>
  <cols>
    <col min="1" max="1" width="7.5" style="16" customWidth="1"/>
    <col min="2" max="2" width="12.25" style="16" customWidth="1"/>
    <col min="3" max="3" width="13.875" style="16" customWidth="1"/>
    <col min="4" max="4" width="26.375" style="16" customWidth="1"/>
    <col min="5" max="5" width="12.5" style="16" customWidth="1"/>
    <col min="6" max="6" width="27" style="16" customWidth="1"/>
    <col min="7" max="7" width="16.25" style="16" customWidth="1"/>
    <col min="8" max="8" width="9.875" style="16" customWidth="1"/>
    <col min="9" max="16384" width="15.125" style="16"/>
  </cols>
  <sheetData>
    <row r="1" spans="1:8" ht="41.25" customHeight="1">
      <c r="A1" s="45" t="s">
        <v>116</v>
      </c>
      <c r="B1" s="45"/>
      <c r="C1" s="45"/>
      <c r="D1" s="45"/>
      <c r="E1" s="45"/>
      <c r="F1" s="45"/>
      <c r="G1" s="45"/>
      <c r="H1" s="45"/>
    </row>
    <row r="2" spans="1:8" ht="27" customHeight="1">
      <c r="A2" s="36" t="s">
        <v>133</v>
      </c>
      <c r="B2" s="37"/>
      <c r="C2" s="37"/>
      <c r="D2" s="37"/>
      <c r="E2" s="37"/>
      <c r="F2" s="37"/>
      <c r="G2" s="37"/>
      <c r="H2" s="37"/>
    </row>
    <row r="3" spans="1:8" ht="51.75" customHeight="1">
      <c r="A3" s="32" t="s">
        <v>78</v>
      </c>
      <c r="B3" s="33" t="s">
        <v>79</v>
      </c>
      <c r="C3" s="32" t="s">
        <v>80</v>
      </c>
      <c r="D3" s="32" t="s">
        <v>81</v>
      </c>
      <c r="E3" s="32" t="s">
        <v>82</v>
      </c>
      <c r="F3" s="32" t="s">
        <v>83</v>
      </c>
      <c r="G3" s="34" t="s">
        <v>132</v>
      </c>
      <c r="H3" s="32" t="s">
        <v>85</v>
      </c>
    </row>
    <row r="4" spans="1:8" ht="66.75" customHeight="1">
      <c r="A4" s="25">
        <v>1</v>
      </c>
      <c r="B4" s="26" t="s">
        <v>120</v>
      </c>
      <c r="C4" s="27" t="s">
        <v>124</v>
      </c>
      <c r="D4" s="28" t="s">
        <v>130</v>
      </c>
      <c r="E4" s="27" t="s">
        <v>123</v>
      </c>
      <c r="F4" s="29" t="s">
        <v>129</v>
      </c>
      <c r="G4" s="27">
        <v>100</v>
      </c>
      <c r="H4" s="26"/>
    </row>
    <row r="5" spans="1:8" ht="69" customHeight="1">
      <c r="A5" s="25">
        <v>2</v>
      </c>
      <c r="B5" s="26" t="s">
        <v>120</v>
      </c>
      <c r="C5" s="27" t="s">
        <v>125</v>
      </c>
      <c r="D5" s="28" t="s">
        <v>131</v>
      </c>
      <c r="E5" s="27" t="s">
        <v>123</v>
      </c>
      <c r="F5" s="29" t="s">
        <v>118</v>
      </c>
      <c r="G5" s="27">
        <v>120</v>
      </c>
      <c r="H5" s="26"/>
    </row>
    <row r="6" spans="1:8" ht="82.5" customHeight="1">
      <c r="A6" s="25">
        <v>3</v>
      </c>
      <c r="B6" s="26" t="s">
        <v>126</v>
      </c>
      <c r="C6" s="27" t="s">
        <v>121</v>
      </c>
      <c r="D6" s="29" t="s">
        <v>127</v>
      </c>
      <c r="E6" s="27" t="s">
        <v>123</v>
      </c>
      <c r="F6" s="29" t="s">
        <v>128</v>
      </c>
      <c r="G6" s="30">
        <v>170</v>
      </c>
      <c r="H6" s="26"/>
    </row>
    <row r="7" spans="1:8" ht="109.5" customHeight="1">
      <c r="A7" s="25">
        <v>4</v>
      </c>
      <c r="B7" s="26" t="s">
        <v>126</v>
      </c>
      <c r="C7" s="27" t="s">
        <v>122</v>
      </c>
      <c r="D7" s="31" t="s">
        <v>117</v>
      </c>
      <c r="E7" s="27" t="s">
        <v>123</v>
      </c>
      <c r="F7" s="29" t="s">
        <v>119</v>
      </c>
      <c r="G7" s="27">
        <v>50</v>
      </c>
      <c r="H7" s="26"/>
    </row>
    <row r="8" spans="1:8">
      <c r="G8" s="24"/>
    </row>
  </sheetData>
  <mergeCells count="2">
    <mergeCell ref="A1:H1"/>
    <mergeCell ref="A2:H2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</vt:lpstr>
      <vt:lpstr>Sheet1</vt:lpstr>
      <vt:lpstr>定稿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桑三博客</cp:lastModifiedBy>
  <cp:lastPrinted>2021-03-28T22:59:12Z</cp:lastPrinted>
  <dcterms:created xsi:type="dcterms:W3CDTF">2020-12-07T05:07:00Z</dcterms:created>
  <dcterms:modified xsi:type="dcterms:W3CDTF">2021-04-14T07:52:34Z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