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480" tabRatio="911" firstSheet="9" activeTab="9"/>
  </bookViews>
  <sheets>
    <sheet name="1.1本级投入" sheetId="1" r:id="rId1"/>
    <sheet name="1.2项目确定时间" sheetId="2" r:id="rId2"/>
    <sheet name="1.3项目统计表" sheetId="3" r:id="rId3"/>
    <sheet name="1.4公示公告" sheetId="4" r:id="rId4"/>
    <sheet name="1.5公示公告" sheetId="5" r:id="rId5"/>
    <sheet name="1.6检查情况" sheetId="6" r:id="rId6"/>
    <sheet name="1.7检查情况" sheetId="7" r:id="rId7"/>
    <sheet name="1.8结转结余" sheetId="8" r:id="rId8"/>
    <sheet name="1.9.2019年结转结余证明" sheetId="9" r:id="rId9"/>
    <sheet name="2018－2020项目库" sheetId="10" r:id="rId10"/>
    <sheet name="Sheet1" sheetId="11" r:id="rId11"/>
  </sheets>
  <definedNames>
    <definedName name="_xlfn.IFERROR" hidden="1">#NAME?</definedName>
    <definedName name="_xlnm.Print_Area" localSheetId="7">'1.8结转结余'!$A$1:$K$67</definedName>
    <definedName name="_xlnm.Print_Titles" localSheetId="0">'1.1本级投入'!$1:$5</definedName>
    <definedName name="_xlnm.Print_Titles" localSheetId="3">'1.4公示公告'!$1:$5</definedName>
    <definedName name="_xlnm.Print_Titles" localSheetId="7">'1.8结转结余'!$1:$5</definedName>
    <definedName name="_xlnm.Print_Titles" localSheetId="8">'1.9.2019年结转结余证明'!$1:$4</definedName>
  </definedNames>
  <calcPr fullCalcOnLoad="1"/>
</workbook>
</file>

<file path=xl/sharedStrings.xml><?xml version="1.0" encoding="utf-8"?>
<sst xmlns="http://schemas.openxmlformats.org/spreadsheetml/2006/main" count="2806" uniqueCount="1438">
  <si>
    <t>表1.1</t>
  </si>
  <si>
    <t>（一）指标1 资金投入情况</t>
  </si>
  <si>
    <t>**市县本级自有财力安排财政专项扶贫资金统计表</t>
  </si>
  <si>
    <t>填报单位（盖章）：</t>
  </si>
  <si>
    <t>单位：万元</t>
  </si>
  <si>
    <t>资金名称</t>
  </si>
  <si>
    <t>市县本级自有财力安排预算投入金额（万元）</t>
  </si>
  <si>
    <t>卷宗页码</t>
  </si>
  <si>
    <t>文件号（凭证号）</t>
  </si>
  <si>
    <t>所列科目</t>
  </si>
  <si>
    <t>备注</t>
  </si>
  <si>
    <t>一</t>
  </si>
  <si>
    <t>市县本级自有财力安排财政专项扶贫资金合计</t>
  </si>
  <si>
    <t>…</t>
  </si>
  <si>
    <t>二</t>
  </si>
  <si>
    <t>中央、省级安排到县财政专项扶贫资金合计</t>
  </si>
  <si>
    <t>-</t>
  </si>
  <si>
    <t>三</t>
  </si>
  <si>
    <t>市县本级自有财力安排财政专项扶贫资金与中央、省级安排到县财政专项扶贫资金的比例</t>
  </si>
  <si>
    <t>四</t>
  </si>
  <si>
    <r>
      <rPr>
        <sz val="12"/>
        <color indexed="8"/>
        <rFont val="仿宋_GB2312"/>
        <family val="3"/>
      </rPr>
      <t xml:space="preserve">本县市财政专项扶贫资金管理办法
</t>
    </r>
    <r>
      <rPr>
        <sz val="12"/>
        <color indexed="10"/>
        <rFont val="仿宋_GB2312"/>
        <family val="3"/>
      </rPr>
      <t>所在卷宗页码</t>
    </r>
  </si>
  <si>
    <t>五</t>
  </si>
  <si>
    <r>
      <rPr>
        <sz val="12"/>
        <color indexed="8"/>
        <rFont val="仿宋_GB2312"/>
        <family val="3"/>
      </rPr>
      <t xml:space="preserve">合理规范分配资金相关支撑材料
</t>
    </r>
    <r>
      <rPr>
        <sz val="12"/>
        <color indexed="10"/>
        <rFont val="仿宋_GB2312"/>
        <family val="3"/>
      </rPr>
      <t>所在卷宗页码</t>
    </r>
  </si>
  <si>
    <t>六</t>
  </si>
  <si>
    <t>填表人：</t>
  </si>
  <si>
    <t>联系电话：</t>
  </si>
  <si>
    <t>填表说明：</t>
  </si>
  <si>
    <r>
      <rPr>
        <sz val="12"/>
        <color indexed="10"/>
        <rFont val="仿宋_GB2312"/>
        <family val="3"/>
      </rPr>
      <t xml:space="preserve">    1</t>
    </r>
    <r>
      <rPr>
        <sz val="12"/>
        <rFont val="仿宋_GB2312"/>
        <family val="3"/>
      </rPr>
      <t>.</t>
    </r>
    <r>
      <rPr>
        <sz val="12"/>
        <color indexed="10"/>
        <rFont val="仿宋_GB2312"/>
        <family val="3"/>
      </rPr>
      <t>★文件所在卷宗页码必须填写，若分册装订，请标明“第*册*页”。</t>
    </r>
  </si>
  <si>
    <t xml:space="preserve">    2.资金名称为预算指标文件下达时的规范名称，所列科目指该项扶贫资金在政府收支分类科目中的科目编码（类款项）和科目名称。</t>
  </si>
  <si>
    <t xml:space="preserve">    3.★如所列科目不在21305科目，请在备注栏说明列为扶贫资金的理由，否则无法认定。</t>
  </si>
  <si>
    <r>
      <t xml:space="preserve">    4.市县本级自有财力安排财政专项扶贫资金认定口径：
  （1）市县本级自有财力安排专门用于支持本市县脱贫攻坚的财政资金（上级转移支付资金不计入）；
  （2）符合《中央财政专项扶贫资金管理办法》（财农〔2017〕8号）和《吉林省财政专项扶贫资金管理实施办法》（吉财农[2017]309号）第八条规定的使用范围，且列入21305科目的财政专项扶贫资金；
  （3）纳入地方政府债务限额管理专门用于脱贫攻坚的地方债券，且支出方向符合财农〔2017〕8号文件第八条规定的资金（指列入当年省级财政预算用于还本付息的资金规模，而非发债规模）；
  （4）用于市县扶贫部门行政运行的经费不计入；
  （5） 用于农村危房改造和教育、科学、文化、卫生、医疗、社保等社会事业发展的资金不计入。
  （6）除上述第2项外，纳入贫困县涉农资金整合范围的其他财政资金均不计入。
</t>
    </r>
    <r>
      <rPr>
        <b/>
        <sz val="12"/>
        <color indexed="8"/>
        <rFont val="仿宋_GB2312"/>
        <family val="3"/>
      </rPr>
      <t xml:space="preserve">  （7）市县本级自有财力安排但</t>
    </r>
    <r>
      <rPr>
        <b/>
        <sz val="12"/>
        <color indexed="40"/>
        <rFont val="仿宋_GB2312"/>
        <family val="3"/>
      </rPr>
      <t>未形成县级支出的不计入。</t>
    </r>
    <r>
      <rPr>
        <sz val="12"/>
        <color indexed="8"/>
        <rFont val="仿宋_GB2312"/>
        <family val="3"/>
      </rPr>
      <t>例如某县安排县级财政专项扶贫资金1000万元，只能提供支出凭证800万元，那么就认定县级自有财力安排财政专项扶贫资金800万元，另外未支出的200万元不计入。
   (8)市县财政垫付资金</t>
    </r>
    <r>
      <rPr>
        <sz val="12"/>
        <color indexed="40"/>
        <rFont val="仿宋_GB2312"/>
        <family val="3"/>
      </rPr>
      <t>不计入。</t>
    </r>
    <r>
      <rPr>
        <sz val="12"/>
        <color indexed="8"/>
        <rFont val="仿宋_GB2312"/>
        <family val="3"/>
      </rPr>
      <t xml:space="preserve">
  （9）8个国贫县考核是否按照自定的整合资金管理办法分配纳入统筹整合使用的财政涉农资金。
    5.奖励资金和其它分配的资金没有任何区别，计入中央、省级安排到县财政专项扶贫资金规模中。
   6.需提供证明材料
  （1）提供集中支付账册、指标文件或凭证，提供专户账册或凭证；
  （2）提供县市自定的县级财政专项扶贫资金管理办法。
  （3）提供资金分配方案（报批件，要说明如何进行分配的）。</t>
    </r>
  </si>
  <si>
    <t>表1.2</t>
  </si>
  <si>
    <t>（二）指标2资金安排情况</t>
  </si>
  <si>
    <t>**市县确定落实到项目时间</t>
  </si>
  <si>
    <t>省财政厅下达资金指标</t>
  </si>
  <si>
    <t>市县下达项目计划</t>
  </si>
  <si>
    <t>省下达资金指标文发文时间</t>
  </si>
  <si>
    <t>文件号</t>
  </si>
  <si>
    <t>市县下达资金项目计划时间</t>
  </si>
  <si>
    <r>
      <t xml:space="preserve">    1.</t>
    </r>
    <r>
      <rPr>
        <sz val="12"/>
        <color indexed="10"/>
        <rFont val="仿宋_GB2312"/>
        <family val="3"/>
      </rPr>
      <t>★文件所在卷宗页码必须填写，若分册装订，请标明“第*册*页”。</t>
    </r>
  </si>
  <si>
    <t xml:space="preserve">    2.资金名称为预算指标文件下达时的规范名称。</t>
  </si>
  <si>
    <t xml:space="preserve">    3.市县累计下达财政专项扶贫资金数要与财政厅指标文指标数一致。</t>
  </si>
  <si>
    <t xml:space="preserve">    4.市本级辖区情况由市一级负责填写，县（市、区）负责填写本辖区内项目情况。</t>
  </si>
  <si>
    <t>表1.3</t>
  </si>
  <si>
    <t>**市县考核年度财政专项扶贫资金项目统计表</t>
  </si>
  <si>
    <t>项目序号</t>
  </si>
  <si>
    <t>项目名称</t>
  </si>
  <si>
    <t>建设性质</t>
  </si>
  <si>
    <t>建设地点</t>
  </si>
  <si>
    <t>起止年限</t>
  </si>
  <si>
    <t>建设规模及主要建设内容</t>
  </si>
  <si>
    <t>项目实施主体</t>
  </si>
  <si>
    <t>项目计划文件文号</t>
  </si>
  <si>
    <t>项目资金来源（万元）</t>
  </si>
  <si>
    <t>资金类别</t>
  </si>
  <si>
    <t>项目受益建档立卡贫困人口（人）</t>
  </si>
  <si>
    <t>合计</t>
  </si>
  <si>
    <t>中央、省财政</t>
  </si>
  <si>
    <t>市、县财政</t>
  </si>
  <si>
    <t>部门</t>
  </si>
  <si>
    <t>其它</t>
  </si>
  <si>
    <t>填表联系人：</t>
  </si>
  <si>
    <t>审核人：</t>
  </si>
  <si>
    <t>市本级辖区情况由市一级负责填写，县（市、区）负责填写本辖区内项目情况。</t>
  </si>
  <si>
    <t>表1.4</t>
  </si>
  <si>
    <t>（三）资金监管情况</t>
  </si>
  <si>
    <t>指标3：信息公开和公告公示制度建设和执行</t>
  </si>
  <si>
    <t>行政
级别</t>
  </si>
  <si>
    <t>序号</t>
  </si>
  <si>
    <t>内容</t>
  </si>
  <si>
    <t>单位</t>
  </si>
  <si>
    <t>应公开数量</t>
  </si>
  <si>
    <t>实际公开数量</t>
  </si>
  <si>
    <t>简要说明</t>
  </si>
  <si>
    <r>
      <t xml:space="preserve">卷宗
</t>
    </r>
    <r>
      <rPr>
        <b/>
        <sz val="12"/>
        <color indexed="10"/>
        <rFont val="仿宋_GB2312"/>
        <family val="3"/>
      </rPr>
      <t>页码范围</t>
    </r>
  </si>
  <si>
    <t>网址链接</t>
  </si>
  <si>
    <t>市级</t>
  </si>
  <si>
    <t>市级信息公开和公告公示
制度建设</t>
  </si>
  <si>
    <t>个数</t>
  </si>
  <si>
    <t>制度名称</t>
  </si>
  <si>
    <t>市级（含市辖区）公告公示平台</t>
  </si>
  <si>
    <t>平台名称（主要指政府网站规范名称）</t>
  </si>
  <si>
    <t>市级（含市辖区）资金分配结果公开情况</t>
  </si>
  <si>
    <t>万元</t>
  </si>
  <si>
    <t>统计市级（含市辖区）层面公开资金额度、公开网址链接（公开额度要与中央、省、市、县各级投入量相一致）</t>
  </si>
  <si>
    <t>市辖区扶贫资金项目计划公示公告情况</t>
  </si>
  <si>
    <t>统计扶贫资金项目计划公开资金额度、项目个数、网址链接（公开额度要与中央、省、市、县各级投入量相一致）</t>
  </si>
  <si>
    <t>市辖区年度扶贫资金项目计划完成情况公示公告情况</t>
  </si>
  <si>
    <t>统计资金项目计划完成情况公开资金额度、项目个数、网址链接</t>
  </si>
  <si>
    <t>市辖区脱贫攻坚项目库公示公告情况</t>
  </si>
  <si>
    <t>统计2018-2020年项目库公开资金额度、项目个数、网址链接</t>
  </si>
  <si>
    <t>县级</t>
  </si>
  <si>
    <t>县级信息公开和公告公示
制度建设</t>
  </si>
  <si>
    <t>县级公告公示平台</t>
  </si>
  <si>
    <t>资金分配结果
公开情况</t>
  </si>
  <si>
    <t>统计县级层面公开资金额度、公开网址链接（公开额度要与中央、省、市、县各级投入量相一致）</t>
  </si>
  <si>
    <t>扶贫资金项目计划或贫困县涉农资金整合方案（含调整方案、补充方案）公示公告情况</t>
  </si>
  <si>
    <t>年度扶贫资金项目计划完成情况公示公告情况</t>
  </si>
  <si>
    <t>县级脱贫攻坚项目库公示公告情况</t>
  </si>
  <si>
    <t>村级</t>
  </si>
  <si>
    <t>公告公示形式及效果</t>
  </si>
  <si>
    <t>列明公共项目、产业类项目和到户项目主要公示渠道（手机信息条数、微信平台等）</t>
  </si>
  <si>
    <t>各级开展的贫困户知晓率或参与度调查结果等</t>
  </si>
  <si>
    <t xml:space="preserve">    1.该表作为评价公告公示情况参考表格，只要能证明本地公告公示开展情况，可不局限于本表。需在表格中“简要说明”公示公告的内容，并注明能够证明的“卷宗页码范围”</t>
  </si>
  <si>
    <t xml:space="preserve">    2.各地要对提供的公告公示情况材料负责，如发现不真实情况或虚假数据，扣分处理。</t>
  </si>
  <si>
    <r>
      <t xml:space="preserve">    3.</t>
    </r>
    <r>
      <rPr>
        <sz val="12"/>
        <color indexed="10"/>
        <rFont val="仿宋_GB2312"/>
        <family val="3"/>
      </rPr>
      <t>相关资料所在卷宗页码必须填写，若分册装订，请标明“第*册*页”。</t>
    </r>
  </si>
  <si>
    <t xml:space="preserve">    4.市本级辖区情况由市一级负责填写，县（市、区）负责填写本辖区内县级及村级情况。</t>
  </si>
  <si>
    <t xml:space="preserve">    5.市县两级证明材料只提供公告公示制度即可，村级公告公示证明材料提供能够证明开展公告公示的材料即可，不用每个项目都提供。</t>
  </si>
  <si>
    <t>表1.5</t>
  </si>
  <si>
    <t>指标3：信息公开和公告公示制度建设和执行（市县分配结果公告执行情况）</t>
  </si>
  <si>
    <t>市县</t>
  </si>
  <si>
    <t>资金来源</t>
  </si>
  <si>
    <t>已到账需公示资金数（万元）</t>
  </si>
  <si>
    <t>已分配资金数（万元）</t>
  </si>
  <si>
    <t>已公告资金数（万元）</t>
  </si>
  <si>
    <t>公开网址网址</t>
  </si>
  <si>
    <t>中央</t>
  </si>
  <si>
    <t>填写所在公示网址页面的网址链接，非公告公示平台主页链接</t>
  </si>
  <si>
    <t>省级</t>
  </si>
  <si>
    <t>...</t>
  </si>
  <si>
    <t xml:space="preserve">    4.此表由市县分别填写，市辖区由市级统一汇总。</t>
  </si>
  <si>
    <t>表1.6</t>
  </si>
  <si>
    <t>指标4：监督检查制度建设和执行</t>
  </si>
  <si>
    <t>检查方式</t>
  </si>
  <si>
    <t>相关文件名称、文号</t>
  </si>
  <si>
    <t>所在卷宗及页码</t>
  </si>
  <si>
    <t>监督检查制度或通知</t>
  </si>
  <si>
    <t>整改报告、自查报告、审计报告等相关文件</t>
  </si>
  <si>
    <t xml:space="preserve">    1.该表作为评价检查制度执行情况参考表格，只要能证明本地工作开展情况，可不局限于本表。</t>
  </si>
  <si>
    <t xml:space="preserve">    2.主要市（州）、县（市、区）本级考核检查工作开展情况和问题整改情况，不包括国家和省里统一部署的相关检查工作。</t>
  </si>
  <si>
    <r>
      <t xml:space="preserve">    3.</t>
    </r>
    <r>
      <rPr>
        <sz val="12"/>
        <color indexed="10"/>
        <rFont val="仿宋_GB2312"/>
        <family val="3"/>
      </rPr>
      <t>文件所在卷宗页码必须填写，若分册装订，请标明“第*册*页”，当每个“检查方式”存在多个“检查内容”时请分别对应填写所在“卷宗页码”。</t>
    </r>
  </si>
  <si>
    <t>表1.7</t>
  </si>
  <si>
    <t>指标4：资金检查情况表</t>
  </si>
  <si>
    <t>检查内容</t>
  </si>
  <si>
    <t>涉及县数（个）</t>
  </si>
  <si>
    <t>涉及乡（镇）数（个）</t>
  </si>
  <si>
    <t>涉及村数（个）</t>
  </si>
  <si>
    <t>涉及金额（万元）</t>
  </si>
  <si>
    <t>问题项目（个）</t>
  </si>
  <si>
    <t>问题项目涉及金额（万元）</t>
  </si>
  <si>
    <t>整改问题项目（个）</t>
  </si>
  <si>
    <t>整改金额（万元）</t>
  </si>
  <si>
    <t>处理责任人（人数）</t>
  </si>
  <si>
    <t>所在卷宗页码</t>
  </si>
  <si>
    <t>扶贫办检查</t>
  </si>
  <si>
    <t>财政部门或财政监察</t>
  </si>
  <si>
    <t>审计</t>
  </si>
  <si>
    <t>部门联合检查</t>
  </si>
  <si>
    <t>第三方检查</t>
  </si>
  <si>
    <t>舆情反映</t>
  </si>
  <si>
    <t>群众举报</t>
  </si>
  <si>
    <t>扶贫资金专项检查</t>
  </si>
  <si>
    <t>其他</t>
  </si>
  <si>
    <t>填表说明：1.该表作为评价检查制度执行情况参考表格，只要能证明本地工作开展情况，可不局限于本表。</t>
  </si>
  <si>
    <t xml:space="preserve">          2.主要市（州）、县（市、区）本级考核检查工作开展情况和问题整改情况，不包括国家和省里统一部署的相关检查工作。</t>
  </si>
  <si>
    <t>表1.8</t>
  </si>
  <si>
    <r>
      <rPr>
        <sz val="14"/>
        <color indexed="8"/>
        <rFont val="方正小标宋简体"/>
        <family val="0"/>
      </rPr>
      <t>（四）资金使用成效
指标5：年度</t>
    </r>
    <r>
      <rPr>
        <sz val="14"/>
        <color indexed="10"/>
        <rFont val="方正小标宋简体"/>
        <family val="0"/>
      </rPr>
      <t>资金结转结余率</t>
    </r>
  </si>
  <si>
    <t>级次</t>
  </si>
  <si>
    <t>考核年度县级财政年末账上或专户内结转结余的
财政专项扶贫资金数之和
（万元）</t>
  </si>
  <si>
    <t xml:space="preserve">考核年度各级财政预算安排财政专项扶贫资金数之和
（万元）       </t>
  </si>
  <si>
    <t>资金总额</t>
  </si>
  <si>
    <t>其中</t>
  </si>
  <si>
    <t>2017年度及以前</t>
  </si>
  <si>
    <t>2018年度</t>
  </si>
  <si>
    <t>2019年度</t>
  </si>
  <si>
    <t>中央资金</t>
  </si>
  <si>
    <t>省级资金</t>
  </si>
  <si>
    <t>市级资金</t>
  </si>
  <si>
    <t>县级资金</t>
  </si>
  <si>
    <t>全省合计</t>
  </si>
  <si>
    <t>省本级</t>
  </si>
  <si>
    <t>市本级</t>
  </si>
  <si>
    <t>长春市</t>
  </si>
  <si>
    <t>吉林市</t>
  </si>
  <si>
    <t>四平市</t>
  </si>
  <si>
    <t>辽源市</t>
  </si>
  <si>
    <t>通化市</t>
  </si>
  <si>
    <t>白山市</t>
  </si>
  <si>
    <t>白城市</t>
  </si>
  <si>
    <t>松原市</t>
  </si>
  <si>
    <t>延边州</t>
  </si>
  <si>
    <t>长白山管委会</t>
  </si>
  <si>
    <t>分县合计</t>
  </si>
  <si>
    <t>双阳区</t>
  </si>
  <si>
    <t>九台区</t>
  </si>
  <si>
    <t>榆树市</t>
  </si>
  <si>
    <t>农安县</t>
  </si>
  <si>
    <t>德惠市</t>
  </si>
  <si>
    <t>永吉县</t>
  </si>
  <si>
    <t>桦甸市</t>
  </si>
  <si>
    <t>磐石市</t>
  </si>
  <si>
    <t>蛟河市</t>
  </si>
  <si>
    <t>舒兰市</t>
  </si>
  <si>
    <t>梨树县</t>
  </si>
  <si>
    <t>伊通县</t>
  </si>
  <si>
    <t>公主岭市</t>
  </si>
  <si>
    <t>双辽市</t>
  </si>
  <si>
    <t>东丰县</t>
  </si>
  <si>
    <t>东辽县</t>
  </si>
  <si>
    <t>通化县</t>
  </si>
  <si>
    <t>集安市</t>
  </si>
  <si>
    <t>柳河县</t>
  </si>
  <si>
    <t>辉南县</t>
  </si>
  <si>
    <t>梅河口市</t>
  </si>
  <si>
    <t>江源区</t>
  </si>
  <si>
    <t>抚松县</t>
  </si>
  <si>
    <t>靖宇县</t>
  </si>
  <si>
    <t>临江市</t>
  </si>
  <si>
    <t>长白县</t>
  </si>
  <si>
    <t>洮南市</t>
  </si>
  <si>
    <t>大安市</t>
  </si>
  <si>
    <t>镇赉县</t>
  </si>
  <si>
    <t>通榆县</t>
  </si>
  <si>
    <t>扶余县</t>
  </si>
  <si>
    <t>乾安县</t>
  </si>
  <si>
    <t>长岭县</t>
  </si>
  <si>
    <t>前郭县</t>
  </si>
  <si>
    <t>延吉市</t>
  </si>
  <si>
    <t>图们市</t>
  </si>
  <si>
    <t>龙井市</t>
  </si>
  <si>
    <t>敦化市</t>
  </si>
  <si>
    <t>和龙市</t>
  </si>
  <si>
    <t>汪清县</t>
  </si>
  <si>
    <t>安图县</t>
  </si>
  <si>
    <t>珲春市</t>
  </si>
  <si>
    <t>本省总额</t>
  </si>
  <si>
    <t xml:space="preserve">    1.★要认真按专项扶贫资金投入口径认定，填写中央、省、市、县各级预算安排投入资金。</t>
  </si>
  <si>
    <t xml:space="preserve">    2.★表内数据要与《**市县本级自有财力安排财政专项扶贫资金统计表》、《**市（县）**年财政专项扶贫资金结转结余情况统计表》数据保持一致。</t>
  </si>
  <si>
    <r>
      <t xml:space="preserve">    3.★结转结余资金情况，</t>
    </r>
    <r>
      <rPr>
        <b/>
        <sz val="12"/>
        <color indexed="40"/>
        <rFont val="仿宋_GB2312"/>
        <family val="3"/>
      </rPr>
      <t>须由县级扶贫、发改、民宗、农业、林业等部门会同财政部门共同盖章确认。</t>
    </r>
  </si>
  <si>
    <t>表1.9</t>
  </si>
  <si>
    <t>**市（县）2019年财政专项扶贫资金结转结余情况统计表</t>
  </si>
  <si>
    <t>填报单位：</t>
  </si>
  <si>
    <t>文件名称（摘要）</t>
  </si>
  <si>
    <t>文号（凭证号）</t>
  </si>
  <si>
    <t>金额</t>
  </si>
  <si>
    <t>日期（*年*月*日）</t>
  </si>
  <si>
    <t>收入</t>
  </si>
  <si>
    <t>（一）</t>
  </si>
  <si>
    <t>扶贫发展</t>
  </si>
  <si>
    <t>以工代赈</t>
  </si>
  <si>
    <t>少数民族发展</t>
  </si>
  <si>
    <t>贫困农场扶贫</t>
  </si>
  <si>
    <t>贫困林场扶贫</t>
  </si>
  <si>
    <t>（二）</t>
  </si>
  <si>
    <t>（三）</t>
  </si>
  <si>
    <t>市州级</t>
  </si>
  <si>
    <t>（四）</t>
  </si>
  <si>
    <t>支出</t>
  </si>
  <si>
    <t>结转结余</t>
  </si>
  <si>
    <t>年度资金结转结余率</t>
  </si>
  <si>
    <t>填报人：</t>
  </si>
  <si>
    <r>
      <t>填表说明：
   1.考核的是中央、省级、市州、县市各级财政专项扶贫资金，截至年底时</t>
    </r>
    <r>
      <rPr>
        <sz val="11"/>
        <color indexed="40"/>
        <rFont val="宋体"/>
        <family val="0"/>
      </rPr>
      <t>乡镇或部门</t>
    </r>
    <r>
      <rPr>
        <sz val="11"/>
        <color indexed="8"/>
        <rFont val="宋体"/>
        <family val="0"/>
      </rPr>
      <t>账户上的结转结余规模。</t>
    </r>
    <r>
      <rPr>
        <b/>
        <sz val="11"/>
        <color indexed="8"/>
        <rFont val="宋体"/>
        <family val="0"/>
      </rPr>
      <t>注意：国家绩效评价支出以实际支出为标准。质保金</t>
    </r>
    <r>
      <rPr>
        <b/>
        <sz val="11"/>
        <color indexed="40"/>
        <rFont val="宋体"/>
        <family val="0"/>
      </rPr>
      <t>未支出的</t>
    </r>
    <r>
      <rPr>
        <b/>
        <sz val="11"/>
        <color indexed="8"/>
        <rFont val="宋体"/>
        <family val="0"/>
      </rPr>
      <t xml:space="preserve">算作结转结余。
   </t>
    </r>
    <r>
      <rPr>
        <sz val="11"/>
        <color indexed="8"/>
        <rFont val="宋体"/>
        <family val="0"/>
      </rPr>
      <t xml:space="preserve">2.资金来源中中央、省级、市州、县市数据原则上要与农业财政资金管理系统、扶贫资金动态监控系统数据保持一致。
   3.参加绩效考评的中央和省级资金规模为当年资金规模，以省级下发数据框定的规模为准。
   </t>
    </r>
    <r>
      <rPr>
        <sz val="11"/>
        <color indexed="40"/>
        <rFont val="宋体"/>
        <family val="0"/>
      </rPr>
      <t xml:space="preserve">4.各市县对数据的真实性、准确性、一致性负责，除《2019年财政专项扶贫资金结转结余情况统计表》外无需提供其他证明材料，账册、凭证由第三方进行核验。
   5.表格无需装订成册，要篇篇盖章，填报人、审核人手写签字，名称统一为“**市（县）年度资金结转结余率指标”。
   </t>
    </r>
    <r>
      <rPr>
        <sz val="11"/>
        <color indexed="8"/>
        <rFont val="宋体"/>
        <family val="0"/>
      </rPr>
      <t>6.数据截至12月20日，12月21日-12月31日之间发生的支出，要补充提供账册、凭证等证明材料。
   7.市县可自行添加行，但不可删除列。</t>
    </r>
  </si>
  <si>
    <t>项目类别</t>
  </si>
  <si>
    <t>实施地点</t>
  </si>
  <si>
    <t>时间进度</t>
  </si>
  <si>
    <t>责任单位</t>
  </si>
  <si>
    <t>主要建设内容及规模</t>
  </si>
  <si>
    <t>资金规模和筹资方式（万元）</t>
  </si>
  <si>
    <t>受益对象</t>
  </si>
  <si>
    <t>绩效目标</t>
  </si>
  <si>
    <t>群众参与和带贫减贫机制</t>
  </si>
  <si>
    <t>项目计划实施年度</t>
  </si>
  <si>
    <t>中央
财政</t>
  </si>
  <si>
    <t>省级
财政</t>
  </si>
  <si>
    <t>市县
财政</t>
  </si>
  <si>
    <t>整合
资金</t>
  </si>
  <si>
    <t>带动村名</t>
  </si>
  <si>
    <t>受益贫困人口（人）</t>
  </si>
  <si>
    <t>长春市双阳区财政局关于拨付非贫困村产业覆盖项目资金的通知</t>
  </si>
  <si>
    <t>长双财预指〔2019〕1179号  凭证号：36、37、38、39</t>
  </si>
  <si>
    <t>长春市双阳区财政局关于拨付扶贫贷款贴息资金的通知</t>
  </si>
  <si>
    <t>长春市双阳区财政局关于拨付2019年秋季“雨露计划”扶贫项目资金的通知</t>
  </si>
  <si>
    <t>长双财预指〔2019〕1406号  凭证号：24、25、26、27、28、29、30</t>
  </si>
  <si>
    <t>长春市双阳区财政局关于下达2019年财政专项扶贫资金预算指标的通知</t>
  </si>
  <si>
    <t>长双财预指〔2019〕1372号  凭证号：7、8、9、10、11、12</t>
  </si>
  <si>
    <t>长双财农指〔2019〕630号    凭证号：53</t>
  </si>
  <si>
    <t>长春市双阳区人民政府关于《长春市双阳区财政专项扶贫资金管理实施办法》的补充通知      长双府发〔2019〕8号    2019年3月28日    长春市双阳区人民政府关于印发长春市双阳区财政专项扶贫资金管理实施办法的通知      长双府发〔2017〕13号    2017年7月5日</t>
  </si>
  <si>
    <r>
      <rPr>
        <sz val="12"/>
        <color indexed="8"/>
        <rFont val="仿宋_GB2312"/>
        <family val="3"/>
      </rPr>
      <t xml:space="preserve">合理规范分配资金相关支撑材料
</t>
    </r>
    <r>
      <rPr>
        <sz val="12"/>
        <color indexed="10"/>
        <rFont val="仿宋_GB2312"/>
        <family val="3"/>
      </rPr>
      <t>所在卷宗页码</t>
    </r>
  </si>
  <si>
    <t>采取因素分配法</t>
  </si>
  <si>
    <t>分配方案:产业扶贫、基础设施建设、教育扶贫、危房改造、安全饮水工程</t>
  </si>
  <si>
    <t>填表人：杨柏亮</t>
  </si>
  <si>
    <t>长春市双阳鹿乡镇黄家村6社道路边沟工程</t>
  </si>
  <si>
    <t>长春市双阳鹿乡镇黄家村7社道路边沟工程</t>
  </si>
  <si>
    <t>太平镇小石村明沟排水建设项目</t>
  </si>
  <si>
    <t>长春市双阳区太平镇小石村屯路绿化美化建设项目</t>
  </si>
  <si>
    <t>太平镇瓦房村明沟排水建设项目</t>
  </si>
  <si>
    <t>太平镇土顶村村屯砂石路建设项目</t>
  </si>
  <si>
    <t>山河街道新风村盖板涵建设项目</t>
  </si>
  <si>
    <t>太平镇田家村砂石路及盖板涵建设项目</t>
  </si>
  <si>
    <t>齐家镇张家村盖板涵建设项目</t>
  </si>
  <si>
    <t>长春市双阳区鹿乡镇黄家村十一社屯道桥建设项目</t>
  </si>
  <si>
    <t>齐家镇张家村明沟排水建设项目</t>
  </si>
  <si>
    <t>齐家镇广生村明沟排水建设项目</t>
  </si>
  <si>
    <t>平湖街道林家村明沟排水建设项目</t>
  </si>
  <si>
    <t>山河街道新风村水泥路建设项目</t>
  </si>
  <si>
    <t>奢岭街道前城村水泥路建设项目</t>
  </si>
  <si>
    <t>太平镇二道村水泥路建设项目</t>
  </si>
  <si>
    <t>平湖街道双湾村砂石路建设项目</t>
  </si>
  <si>
    <t>山河街道立新村盖板桥建设项目</t>
  </si>
  <si>
    <t>齐家镇永安村砂石路建设项目</t>
  </si>
  <si>
    <t>齐家镇三姓村水泥路建设项目</t>
  </si>
  <si>
    <t>双营乡黄金村水泥路建设项目</t>
  </si>
  <si>
    <t>奢岭街道双榆村明沟排水建设项目</t>
  </si>
  <si>
    <t>奢岭街道团结村护砌路边沟项目</t>
  </si>
  <si>
    <t>太平镇小石村文化活动广场项目</t>
  </si>
  <si>
    <t>太平镇小石村1社广场至大坝东铁艺围栏项目</t>
  </si>
  <si>
    <t>太平镇瓦房村道路护坡项目</t>
  </si>
  <si>
    <t>太平镇小石村4社边沟工程/改-太平镇小石村1社边沟工程</t>
  </si>
  <si>
    <t>太平镇田家村砂石路建设项目</t>
  </si>
  <si>
    <t>太平镇太阳村9社、10社砂石路项目</t>
  </si>
  <si>
    <t>鹿乡镇信家村2社、3社、4社砂石路项目</t>
  </si>
  <si>
    <t>太平镇三道村7社砂石路项目</t>
  </si>
  <si>
    <t>长春市双阳区山河街道立新村3社农道盖板桥项目</t>
  </si>
  <si>
    <t>齐家镇广生村一社、二社路边明沟排水工程</t>
  </si>
  <si>
    <t>太平镇桦木村砂石路建设项目</t>
  </si>
  <si>
    <t>太平镇土门村4社护砌路边沟项目</t>
  </si>
  <si>
    <t>太平镇太阳村5社、6社水泥道路建设项目</t>
  </si>
  <si>
    <t>太平镇瓦房村7、8社水泥道路建设项目</t>
  </si>
  <si>
    <t>太平镇瓦房村3、6、9社水泥道路建设项目</t>
  </si>
  <si>
    <t>太平镇长炮村9社砂石路项目</t>
  </si>
  <si>
    <t>太平镇田家村1社、8社砂石路工程</t>
  </si>
  <si>
    <t>奢岭街道跃进村1、2、3、4、5社砂石路建设项目</t>
  </si>
  <si>
    <t>常家村11社盖板桥建设项目</t>
  </si>
  <si>
    <t>丁家村2社砂石路盖板涵建设项目</t>
  </si>
  <si>
    <t>丁家村1社盖板涵建设项目</t>
  </si>
  <si>
    <t>下河村2社、9社村屯砂石路建设项目</t>
  </si>
  <si>
    <t>边沟</t>
  </si>
  <si>
    <t>明沟排水</t>
  </si>
  <si>
    <t>绿化美化</t>
  </si>
  <si>
    <t>盖板桥</t>
  </si>
  <si>
    <t>砂石路</t>
  </si>
  <si>
    <t>盖板涵</t>
  </si>
  <si>
    <t>砂石路及盖板涵</t>
  </si>
  <si>
    <t>道桥</t>
  </si>
  <si>
    <t>水泥路</t>
  </si>
  <si>
    <t>砂石路盖板涵及明沟排水</t>
  </si>
  <si>
    <t>护砌路边沟</t>
  </si>
  <si>
    <t>文化活动广场</t>
  </si>
  <si>
    <t>铁艺围栏</t>
  </si>
  <si>
    <t>道路护坡</t>
  </si>
  <si>
    <t>农道盖板桥</t>
  </si>
  <si>
    <t>新建</t>
  </si>
  <si>
    <t>黄家村</t>
  </si>
  <si>
    <t>小石村</t>
  </si>
  <si>
    <t>田家村</t>
  </si>
  <si>
    <t>太阳村</t>
  </si>
  <si>
    <t>瓦房村</t>
  </si>
  <si>
    <t>土顶村</t>
  </si>
  <si>
    <t>新风村</t>
  </si>
  <si>
    <t>靠山村</t>
  </si>
  <si>
    <t>张家村</t>
  </si>
  <si>
    <t>广生村</t>
  </si>
  <si>
    <t>林家村</t>
  </si>
  <si>
    <t>前城村</t>
  </si>
  <si>
    <t>二道村</t>
  </si>
  <si>
    <t>双湾村</t>
  </si>
  <si>
    <t>立新村</t>
  </si>
  <si>
    <t>永安村</t>
  </si>
  <si>
    <t>三姓村</t>
  </si>
  <si>
    <t>黄金村</t>
  </si>
  <si>
    <t>双榆村</t>
  </si>
  <si>
    <t>团结村</t>
  </si>
  <si>
    <t>石溪村</t>
  </si>
  <si>
    <t>信家村</t>
  </si>
  <si>
    <t>三道村</t>
  </si>
  <si>
    <t>方家村</t>
  </si>
  <si>
    <t>常家村</t>
  </si>
  <si>
    <t>桦木村</t>
  </si>
  <si>
    <t>长炮村</t>
  </si>
  <si>
    <t>土门村</t>
  </si>
  <si>
    <t>隆兴村</t>
  </si>
  <si>
    <t>跃进村</t>
  </si>
  <si>
    <t>丁家村</t>
  </si>
  <si>
    <t>鹿乡镇</t>
  </si>
  <si>
    <t>太平镇</t>
  </si>
  <si>
    <t>山河街道</t>
  </si>
  <si>
    <t>齐家镇</t>
  </si>
  <si>
    <t>平湖街道</t>
  </si>
  <si>
    <t>奢岭街道</t>
  </si>
  <si>
    <t>双营乡</t>
  </si>
  <si>
    <t>新建11KV配电变压器及线路</t>
  </si>
  <si>
    <t>护坡</t>
  </si>
  <si>
    <t>新建</t>
  </si>
  <si>
    <t>吸纳贫困户2人务工</t>
  </si>
  <si>
    <t>2019年</t>
  </si>
  <si>
    <t>小石村2、3、4、5社水泥路建设项目</t>
  </si>
  <si>
    <t>修建水泥路1010米，解决贫困人口28人出行难问题</t>
  </si>
  <si>
    <t>吸纳贫困户5人务工，增加贫困人口年户均增收800元。</t>
  </si>
  <si>
    <t>小石村5社至6社路边沟建设项目</t>
  </si>
  <si>
    <t>修建路边沟1200延长米</t>
  </si>
  <si>
    <t>修建边沟1200米，解决贫困人口28人排水难问题</t>
  </si>
  <si>
    <t>吸纳贫困户4人务工，增加贫困人口年户均增收400元。</t>
  </si>
  <si>
    <t>小石村4、5社砂石路建设项目</t>
  </si>
  <si>
    <t>修建砂石路2579米，解决贫困人口28人拉地难问题</t>
  </si>
  <si>
    <t>吸纳贫困户3人务工，增加贫困人口年户均增收600元。</t>
  </si>
  <si>
    <t>长炮村6、7社村屯砂石路建设项目</t>
  </si>
  <si>
    <t>修建2条村屯砂石路，总长度2519.305米，1#路1957.775米，2#路561.530米。</t>
  </si>
  <si>
    <t>修建砂石路2519米，解决贫困人口66人拉地难问题</t>
  </si>
  <si>
    <t xml:space="preserve">土顶村6、7社村屯砂石路建设项目 </t>
  </si>
  <si>
    <t>修建砂石路2条1907延长米</t>
  </si>
  <si>
    <t>修建砂石路1907米，解决贫困人口44人拉地难问题</t>
  </si>
  <si>
    <t>吸纳贫困户2人务工，增加贫困人口年户均增收600元。</t>
  </si>
  <si>
    <t>三道村7社村屯砂石路及盖板桥建设项目</t>
  </si>
  <si>
    <t>修建1条砂石路，设计长度2041.334米，道路设有1处农道桥4*6米。</t>
  </si>
  <si>
    <t>修建砂石路2041米，解决贫困人口70人拉地难问题</t>
  </si>
  <si>
    <t>吸纳贫困户4人务工，增加贫困人口年户均增收600元。</t>
  </si>
  <si>
    <t>瓦房村3社村屯砂石路及盖板涵建设项目</t>
  </si>
  <si>
    <t>修建盖板涵1座4*4.5米，修建砂石路1条，总长度488.639米。</t>
  </si>
  <si>
    <t>修建盖板涵1座，解决贫困人口61人拉地难问题</t>
  </si>
  <si>
    <t>增加贫困人口年户均增收500元。</t>
  </si>
  <si>
    <t>瓦房村2社村屯盖板桥建设项目</t>
  </si>
  <si>
    <t>7*5*1.5（跨度*桥横向净宽度*桥下净空）</t>
  </si>
  <si>
    <t>修建盖板桥1座，解决贫困人口61人拉地难问题</t>
  </si>
  <si>
    <t>吸纳贫困户1人务工，增加贫困人口年户均增收500元。</t>
  </si>
  <si>
    <t>太平镇小河村6.7.8.10社砂石路建设项目</t>
  </si>
  <si>
    <t>小河子村</t>
  </si>
  <si>
    <t>修建砂石路4000米</t>
  </si>
  <si>
    <t>修建砂石路4000米，解决贫困人口47人拉地难问题</t>
  </si>
  <si>
    <t>一面山村5、6、8、9、10社砂石路建设项目</t>
  </si>
  <si>
    <t>一面山村</t>
  </si>
  <si>
    <t>修建砂石路3300米，解决贫困人口87人拉地难问题</t>
  </si>
  <si>
    <t>吸纳贫困户5人务工，增加贫困人口年户均增收600元。</t>
  </si>
  <si>
    <t>庞家村12社盖板桥建设项目</t>
  </si>
  <si>
    <t>庞家村</t>
  </si>
  <si>
    <t>双营子乡</t>
  </si>
  <si>
    <t>盖板一座盖板桥4*6米。桥两端顺坡修建砂石路27.89米。</t>
  </si>
  <si>
    <t>修建盖板桥1座，解决贫困人口40人拉地难问题</t>
  </si>
  <si>
    <t>吸纳贫困户1人务工，增加贫困人口年户均增收600元。</t>
  </si>
  <si>
    <t>尹家村</t>
  </si>
  <si>
    <t>修建砂石路717米，解决贫困人口57人拉地难问题</t>
  </si>
  <si>
    <t>石溪村7社盖板桥建设项目</t>
  </si>
  <si>
    <t>修建村屯盖板桥1座，规模为4*6</t>
  </si>
  <si>
    <t>修建盖板桥1座，解决贫困人口64人拉地难问题</t>
  </si>
  <si>
    <t>增加贫困人口年户均增收600元。</t>
  </si>
  <si>
    <t>修建4*8*1孔盖板桥一座。沟渠横断面为梯形，上口宽8米，底宽4.5米，渠深为2米。</t>
  </si>
  <si>
    <t>修建盖板桥1座，解决贫困人口62人拉地难问题</t>
  </si>
  <si>
    <t>盖板涵4*4，修建砂石路96米</t>
  </si>
  <si>
    <t>修建盖板涵1座，解决贫困人口20人拉地难问题</t>
  </si>
  <si>
    <t>修建村屯盖板涵1座，规模为4*4.5</t>
  </si>
  <si>
    <t>范家村9社砂石路建设项目</t>
  </si>
  <si>
    <t>范家村</t>
  </si>
  <si>
    <t>修建砂石路1670米，解决贫困人口15人拉地难问题</t>
  </si>
  <si>
    <t>爱国村1、2社村屯砂石路建设项目</t>
  </si>
  <si>
    <t>爱国村</t>
  </si>
  <si>
    <t>修建砂石路2229米，解决贫困人口25人拉地难问题</t>
  </si>
  <si>
    <t>西顺村1社明沟排水建设项目</t>
  </si>
  <si>
    <t>西顺村</t>
  </si>
  <si>
    <t>修建边沟812米，解决贫困人口72人排水难问题</t>
  </si>
  <si>
    <t>吸纳贫困户5人务工，增加贫困人口年户均增收400元。</t>
  </si>
  <si>
    <t>下河村</t>
  </si>
  <si>
    <t>修建砂石路1967米，解决贫困人口60人拉地难问题</t>
  </si>
  <si>
    <t>张家村3、5、7、8社村屯砂石路建设项目</t>
  </si>
  <si>
    <t>修建砂石路2335米，解决贫困人口70人拉地难问题</t>
  </si>
  <si>
    <t>太平镇将军村民俗改造建设项目2</t>
  </si>
  <si>
    <t>民俗改造</t>
  </si>
  <si>
    <t>将军村</t>
  </si>
  <si>
    <t>建设仿古院墙632.77延米，大门27个*8.3米＝224.1米。</t>
  </si>
  <si>
    <t>修建院墙632米，解决贫困人口43人居住环境差问题</t>
  </si>
  <si>
    <t>吸纳贫困户5人务工</t>
  </si>
  <si>
    <t>黑鱼村8社砂石路建设项目</t>
  </si>
  <si>
    <t>黑鱼村</t>
  </si>
  <si>
    <t>修建砂石路4000米，解决贫困人口36人拉地难问题</t>
  </si>
  <si>
    <t>团结村1社明沟排水建设项目</t>
  </si>
  <si>
    <t>修建2条石砌矩形明沟，总长度为342.623米，1#沟285.055米，2#沟57.68米。新建过道管3处直径400*4米，路下涵一道直径600*6米。</t>
  </si>
  <si>
    <t>修建边沟342米，解决贫困人口38人排水难问题</t>
  </si>
  <si>
    <t>增加贫困人口年户均增收400元。</t>
  </si>
  <si>
    <t>太阳村1、2社明沟排水建设项目</t>
  </si>
  <si>
    <t>修建边沟894米，解决贫困人口72人排水难问题</t>
  </si>
  <si>
    <t>修建6条村屯砂石路，总长度2739.051米，1#路418.802米，2#路663.925米，3#路432.311米，4#路126.103米，5#路442.799米，6#路655.111米。</t>
  </si>
  <si>
    <t>修建砂石路2739米，解决贫困人口43人拉地难问题</t>
  </si>
  <si>
    <t>广生村2社砂石路建设项目</t>
  </si>
  <si>
    <t>修建2村屯砂石路，总长度为876.126米，1#路376.237米，2#路499.889米。</t>
  </si>
  <si>
    <t>修建砂石路876米，解决贫困人口47人拉地难问题</t>
  </si>
  <si>
    <t>山河街道隆兴村12社、14社明沟排水建设项目</t>
  </si>
  <si>
    <t>修建11条梯形排水沟，设计总长度1988.907米，以及入户盖板85处。</t>
  </si>
  <si>
    <t>修建边沟1988米，解决贫困人口121人排水难问题</t>
  </si>
  <si>
    <t>齐家镇贾家村4社砂石路建设项目</t>
  </si>
  <si>
    <t>贾家村</t>
  </si>
  <si>
    <t>修建1条村屯砂石路，总长度为1404.451米。</t>
  </si>
  <si>
    <t>修建砂石路1404米，解决贫困人口52人拉地难问题</t>
  </si>
  <si>
    <t>范家村4社、8社砂石路建设项目</t>
  </si>
  <si>
    <t>修建砂石路6条，总长度2907米。</t>
  </si>
  <si>
    <t>修建砂石路2907米，解决贫困人口15人拉地难问题</t>
  </si>
  <si>
    <t>三姓村8社明沟排水建设项目</t>
  </si>
  <si>
    <t>修建1条石砌矩形明沟,总长度为611.078米。</t>
  </si>
  <si>
    <t>修建边沟611米，解决贫困人口76人排水难问题</t>
  </si>
  <si>
    <t>吸纳贫困户3人务工，增加贫困人口年户均增收400元。</t>
  </si>
  <si>
    <t>黑顶子6社农道盖板桥建设项目</t>
  </si>
  <si>
    <t>黑顶子村</t>
  </si>
  <si>
    <t>修建4.6*10农道盖板桥一座</t>
  </si>
  <si>
    <t>修建盖板桥1座，解决贫困人口37人拉地难问题</t>
  </si>
  <si>
    <t>吸纳贫困户2人务工，增加贫困人口年户均增收500元。</t>
  </si>
  <si>
    <t>长兴村明沟排水建设项目</t>
  </si>
  <si>
    <t>长兴村</t>
  </si>
  <si>
    <t>修建村屯排水明沟1条，总长度1350米</t>
  </si>
  <si>
    <t>修建边沟1350米，解决贫困人口13人排水难问题</t>
  </si>
  <si>
    <t>山河街道羊圈村1、7社农道盖板桥建设项目</t>
  </si>
  <si>
    <t>羊圈村</t>
  </si>
  <si>
    <t>修建4*10农道盖板桥一座。</t>
  </si>
  <si>
    <t>山河街道靠山村5社农道盖板桥建设项目</t>
  </si>
  <si>
    <t>修建4*8农道盖板桥一座。</t>
  </si>
  <si>
    <t>修建盖板桥1座，解决贫困人口32人拉地难问题</t>
  </si>
  <si>
    <t>鹿乡镇黄家村8、11社村屯砂石路建设项目</t>
  </si>
  <si>
    <t>修建砂石路1820米，解决贫困人口64人拉地难问题</t>
  </si>
  <si>
    <t>齐家镇广生村3、4、6社明沟排水建设项目</t>
  </si>
  <si>
    <t>修建边沟1049米，解决贫困人口47人排水难问题</t>
  </si>
  <si>
    <t>鹿乡镇石溪村7、12社砂石路建设项目</t>
  </si>
  <si>
    <t>修建砂石路3356米，解决贫困人口64人拉地难问题</t>
  </si>
  <si>
    <t>太平镇贺家村8社村屯水泥路建设项目</t>
  </si>
  <si>
    <t>贺家村</t>
  </si>
  <si>
    <t>修建水泥路954米，解决贫困人口46人出行难问题</t>
  </si>
  <si>
    <t>奢岭街道双胜村11社明沟排水建设项目</t>
  </si>
  <si>
    <t>双胜村</t>
  </si>
  <si>
    <t>修建边沟839米，解决贫困人口20人排水难问题</t>
  </si>
  <si>
    <t>吸纳贫困户3人务工</t>
  </si>
  <si>
    <t>太阳村5社道路护坡建设项目</t>
  </si>
  <si>
    <t>村内道路护坡1处，全长20米</t>
  </si>
  <si>
    <t>修建道路护坡20米，解决贫困人口72人出行难问题</t>
  </si>
  <si>
    <t>吸纳贫困户1人务工</t>
  </si>
  <si>
    <t>信家村16社村屯盖板桥建设项目</t>
  </si>
  <si>
    <t>新建4*6盖板桥一座</t>
  </si>
  <si>
    <t>修建盖板桥一座，解决贫困人口36人拉地难问题</t>
  </si>
  <si>
    <t>信家村4、5社明沟排水建设项目</t>
  </si>
  <si>
    <t>修建边沟821米，解决贫困人口36人排水问题</t>
  </si>
  <si>
    <t>前城村光伏发电项目</t>
  </si>
  <si>
    <t>长春市太平盛世豆制品加工建设项目</t>
  </si>
  <si>
    <t>太平镇长炮村黑猪养殖建设项目</t>
  </si>
  <si>
    <t>将军村望景山畜牧专业合作社梅花鹿养殖建设项目</t>
  </si>
  <si>
    <t>一面山村宏鑫人参种植有限公司西洋参种植项目</t>
  </si>
  <si>
    <t>云山街道与奢爱农业科技发展有限公司合作项目</t>
  </si>
  <si>
    <t>三道村双阳区德利养殖专业合作社梅花鹿养殖建设项目</t>
  </si>
  <si>
    <t>二道村双阳区德信农民专业合作社农业产业建设项目</t>
  </si>
  <si>
    <t>范家村盛鑫内陆养殖有限公司合作项目</t>
  </si>
  <si>
    <t>永安村农民种增专业合作社合作项目</t>
  </si>
  <si>
    <t>四屯村双阳区天翔农民专业合作社合作项目</t>
  </si>
  <si>
    <t>常家村双阳区君通运输专业合作社合作项目</t>
  </si>
  <si>
    <t>石溪村双阳区君通运输专业合作社合作项目</t>
  </si>
  <si>
    <t>奢岭街道入股国信农业合作项目</t>
  </si>
  <si>
    <t>奢岭街道7个村与奢爱良蔬合作项目</t>
  </si>
  <si>
    <t>齐家镇广生村“三坊”项目</t>
  </si>
  <si>
    <t>三户贫困户建设大棚项目</t>
  </si>
  <si>
    <t>治国村食品制造销售扶贫开发项目</t>
  </si>
  <si>
    <t>长兴村赤松茸种植项目</t>
  </si>
  <si>
    <t>林家村果蔬种植项目</t>
  </si>
  <si>
    <t>方家村食品加工项目</t>
  </si>
  <si>
    <t xml:space="preserve">齐家镇 </t>
  </si>
  <si>
    <t>硬化地面20000平方米，日产200吨的大米加工生产线一条，日加工300吨的烘干塔一座，1000吨的粮食仓2个，</t>
  </si>
  <si>
    <t>建设150公顷农村产业融合发展示范园，新建生物防治实验中心3000平方米，堆肥场地2000平方米，改造昆虫养殖室2500平方米，新增有机肥造粒设备、高温发酵设备、包装设备52余套。</t>
  </si>
  <si>
    <t>建设150公顷农村产业融合发展示范园，新建生物防治实验中心3000平方米，堆肥场地2000平方米，改造昆虫养殖室2500平方米，新增有机肥造粒设备、高温发酵设备、包装设备53余套。</t>
  </si>
  <si>
    <t>镇区村、刘家村、信家村、鹿乡村、崔家村</t>
  </si>
  <si>
    <t>幸福村、普安村、九三村、新民村、五星村、奢岭村、新兴村</t>
  </si>
  <si>
    <t>新安村、东营村、双胜村、裴家村、罗家村、徐家村、大屯村</t>
  </si>
  <si>
    <t>贫困人口年均人收入588元</t>
  </si>
  <si>
    <t>填报单位：长春市双阳区扶贫开发办公室</t>
  </si>
  <si>
    <t>齐家镇张家村4社村屯砂石路建设项目</t>
  </si>
  <si>
    <t>砂石路</t>
  </si>
  <si>
    <t>张家村</t>
  </si>
  <si>
    <t>齐家镇</t>
  </si>
  <si>
    <t>修建村屯砂石路2882米</t>
  </si>
  <si>
    <t>鹿乡镇常家村3、10社砂石路建设项目</t>
  </si>
  <si>
    <t>太平镇治国村2社水泥路建设项目</t>
  </si>
  <si>
    <t>鹿乡镇育民村4社村屯砂石路建设项目</t>
  </si>
  <si>
    <t>平湖街道林家村2、3、4、6、9社砂石路建设项目</t>
  </si>
  <si>
    <t>鹿乡镇方家村9社砂石路建设项目</t>
  </si>
  <si>
    <t>太平镇长山村长发祥河5、6社段部分河道治理项目</t>
  </si>
  <si>
    <t>序号</t>
  </si>
  <si>
    <t>行政村</t>
  </si>
  <si>
    <t>项目名称</t>
  </si>
  <si>
    <t>项目类别</t>
  </si>
  <si>
    <t>建设内容</t>
  </si>
  <si>
    <t>备注</t>
  </si>
  <si>
    <t>2020年扶贫项目实施计划统计表</t>
  </si>
  <si>
    <t>填报单位：双阳区扶贫开发办公室</t>
  </si>
  <si>
    <t>将军村8、13社砂石路建设项目</t>
  </si>
  <si>
    <t>修建单侧矩形明沟1条，明沟总长度821米。</t>
  </si>
  <si>
    <t>太平镇</t>
  </si>
  <si>
    <t>三道村</t>
  </si>
  <si>
    <t>太平镇三道村8社砂石路建设项目</t>
  </si>
  <si>
    <t>修建砂石路2500米</t>
  </si>
  <si>
    <t>沃土村</t>
  </si>
  <si>
    <t>太平镇沃土村1、2、3、7社砂石路建设项目</t>
  </si>
  <si>
    <t>砂石路</t>
  </si>
  <si>
    <t>修建村屯砂石路2400米</t>
  </si>
  <si>
    <t>平湖街道</t>
  </si>
  <si>
    <t>尚家村</t>
  </si>
  <si>
    <t>平湖街道尚家村1、5、6、7社砂石路建设项目</t>
  </si>
  <si>
    <t>修建砂石路5800米</t>
  </si>
  <si>
    <t>太阳村</t>
  </si>
  <si>
    <t>太平镇太阳村3、4社砂石路建设项目</t>
  </si>
  <si>
    <t>修建村屯砂石路3080米</t>
  </si>
  <si>
    <t>鹿乡镇</t>
  </si>
  <si>
    <t>常家村</t>
  </si>
  <si>
    <t>修建砂石路4222米</t>
  </si>
  <si>
    <t>治国村</t>
  </si>
  <si>
    <t>水泥路</t>
  </si>
  <si>
    <t>修建村屯水泥路1629米</t>
  </si>
  <si>
    <t>太平镇治国村3.4社水泥路建设项目</t>
  </si>
  <si>
    <t>修建村屯水泥路1781米</t>
  </si>
  <si>
    <t>鹿乡镇</t>
  </si>
  <si>
    <t>育民村</t>
  </si>
  <si>
    <t xml:space="preserve">育民4社桥梁护坡建设项目 </t>
  </si>
  <si>
    <t>盖板桥</t>
  </si>
  <si>
    <t>新建4*6盖板桥1座</t>
  </si>
  <si>
    <t>平湖街道</t>
  </si>
  <si>
    <t>林家村</t>
  </si>
  <si>
    <t>林家村果蔬种植扩建项目</t>
  </si>
  <si>
    <t>种植</t>
  </si>
  <si>
    <t>新建种植大棚12栋，安装电、水等配套设施。自筹资金357万元。</t>
  </si>
  <si>
    <t>齐家镇</t>
  </si>
  <si>
    <t>广生村</t>
  </si>
  <si>
    <t>齐家镇广生村“三坊”扩建项目</t>
  </si>
  <si>
    <t>农产品加工</t>
  </si>
  <si>
    <t>占地面积3000平方米，建筑面积1150 平方米，年产豆油60吨，干豆腐100吨，大米1000吨。自筹资金510万元。</t>
  </si>
  <si>
    <t>太平镇</t>
  </si>
  <si>
    <t>三道村</t>
  </si>
  <si>
    <t>太平镇三道村黄牛养殖项目</t>
  </si>
  <si>
    <t>养殖</t>
  </si>
  <si>
    <t>新建牛舍1500平方米，购买黄牛80头，自筹资金200万元。</t>
  </si>
  <si>
    <t>方家村</t>
  </si>
  <si>
    <t>鹿乡镇方家镇梅花鹿养殖项目</t>
  </si>
  <si>
    <t>新建鹿舍1200平方米，购买黄牛60头，自筹资金70万元。</t>
  </si>
  <si>
    <t>贺家村</t>
  </si>
  <si>
    <t>太平镇贺家村棚膜项目</t>
  </si>
  <si>
    <t>种植</t>
  </si>
  <si>
    <t>新建大棚10栋，自筹30万元。</t>
  </si>
  <si>
    <t>齐家镇</t>
  </si>
  <si>
    <t>范家村</t>
  </si>
  <si>
    <t>齐家镇范家村水稻种植项目</t>
  </si>
  <si>
    <t>种植水稻50公顷，自筹资金30万元。</t>
  </si>
  <si>
    <t>下河村</t>
  </si>
  <si>
    <t>齐家镇下河村稻米加工项目</t>
  </si>
  <si>
    <t>农产品加工</t>
  </si>
  <si>
    <t>新建厂房500平方米，设置干菜加工设备2台（套），自筹资金100万元。</t>
  </si>
  <si>
    <t>石溪村</t>
  </si>
  <si>
    <t>鹿乡镇石溪村养鸡扩建项目</t>
  </si>
  <si>
    <t>扩建鸡舍1000平方米，养殖蛋鸡2万只。自筹资金150万元。</t>
  </si>
  <si>
    <t>砂石路</t>
  </si>
  <si>
    <t>太平镇</t>
  </si>
  <si>
    <t>平湖街道</t>
  </si>
  <si>
    <t>鹿乡镇</t>
  </si>
  <si>
    <t>常家村</t>
  </si>
  <si>
    <t>常家村5社砂石路建设项目</t>
  </si>
  <si>
    <t>修建村屯砂石路4197米</t>
  </si>
  <si>
    <t>长炮村</t>
  </si>
  <si>
    <t>太平镇长炮村7、8、9社砂石路建设项目</t>
  </si>
  <si>
    <t>修建村屯砂石路3682米</t>
  </si>
  <si>
    <t>肚带河村</t>
  </si>
  <si>
    <t>太平镇肚带河村4、6、9、11社砂石路建设项目</t>
  </si>
  <si>
    <t>修建村屯砂石路2984米</t>
  </si>
  <si>
    <t>育民村</t>
  </si>
  <si>
    <t>修建砂石路2310米</t>
  </si>
  <si>
    <t>林家村</t>
  </si>
  <si>
    <t>修建砂石路4120米</t>
  </si>
  <si>
    <t>方家村</t>
  </si>
  <si>
    <t>修建砂石路1520米</t>
  </si>
  <si>
    <t>长山村</t>
  </si>
  <si>
    <t>河道治理</t>
  </si>
  <si>
    <t>维修河道325米</t>
  </si>
  <si>
    <t>常家村4、5、6社砂石路建设项目</t>
  </si>
  <si>
    <t>修建砂石路4150米</t>
  </si>
  <si>
    <t>小河子村</t>
  </si>
  <si>
    <t>太平镇小河子村11、12社明沟排水建设项目</t>
  </si>
  <si>
    <t>明沟排水</t>
  </si>
  <si>
    <t>修建明沟排水1350米</t>
  </si>
  <si>
    <t>修建盖板桥1座</t>
  </si>
  <si>
    <t>长岭村</t>
  </si>
  <si>
    <t>齐家镇长岭村2社盖板桥建设项目</t>
  </si>
  <si>
    <t>修建4*6盖板桥1座</t>
  </si>
  <si>
    <t>关家村</t>
  </si>
  <si>
    <t>齐家镇关家村张家沟屯盖板桥建设项目</t>
  </si>
  <si>
    <t>齐家镇长岭村4社砂石路建设项目</t>
  </si>
  <si>
    <t>砂石路</t>
  </si>
  <si>
    <t>修建砂石路1800米</t>
  </si>
  <si>
    <t>修建砂石路2000米</t>
  </si>
  <si>
    <t>官地村</t>
  </si>
  <si>
    <t>齐家镇官地村1、3社砂石路建设项目</t>
  </si>
  <si>
    <t>修建砂石路3363米</t>
  </si>
  <si>
    <t>双顶村</t>
  </si>
  <si>
    <t>齐家镇双顶村1、2、5、10社砂石路建设项目</t>
  </si>
  <si>
    <t>修建砂石路2636米</t>
  </si>
  <si>
    <t>太阳村</t>
  </si>
  <si>
    <t>太阳村8社砂石路建设项目</t>
  </si>
  <si>
    <t>修建砂石路2362米</t>
  </si>
  <si>
    <t>小石村</t>
  </si>
  <si>
    <t>太平镇小石村2.4.5.6.7社砂石路建设项目</t>
  </si>
  <si>
    <t>修建砂石路4053米</t>
  </si>
  <si>
    <t>将军村</t>
  </si>
  <si>
    <t>将军村3社明沟排水建设项目</t>
  </si>
  <si>
    <t>明沟排水</t>
  </si>
  <si>
    <t>修建排水明沟1275米</t>
  </si>
  <si>
    <t>黑鱼村</t>
  </si>
  <si>
    <t>黑鱼村小营河（黑鱼村6、7社）堤防加固项目</t>
  </si>
  <si>
    <t>河道治理</t>
  </si>
  <si>
    <t>维修河道1486米</t>
  </si>
  <si>
    <t>小石村6社盖板桥及砂石路建设项目</t>
  </si>
  <si>
    <t>乡镇（街）</t>
  </si>
  <si>
    <t>投资估算
（万元）</t>
  </si>
  <si>
    <r>
      <t>齐家镇下河村8、10</t>
    </r>
    <r>
      <rPr>
        <sz val="12"/>
        <color indexed="8"/>
        <rFont val="宋体"/>
        <family val="0"/>
      </rPr>
      <t>社砂石路建设项目</t>
    </r>
  </si>
  <si>
    <t>新建</t>
  </si>
  <si>
    <t>201908－201911</t>
  </si>
  <si>
    <t>设计桥长为10m，净宽为4m，2孔5米。</t>
  </si>
  <si>
    <t>修建盖板桥1座，解决贫困人口72人拉地难问题</t>
  </si>
  <si>
    <t>吸纳贫困户4人务工，增加贫困人口年户均增收600元。</t>
  </si>
  <si>
    <t>2019年</t>
  </si>
  <si>
    <t>新建</t>
  </si>
  <si>
    <t>修建双侧明沟2254.792米，沟顶设C25钢筋混凝土预制板。</t>
  </si>
  <si>
    <t>修建排水沟2254.792米，解决贫困人口28人排水问题</t>
  </si>
  <si>
    <t>吸纳贫困户4人务工，增加贫困人口年户均增收500元。</t>
  </si>
  <si>
    <t>2019年</t>
  </si>
  <si>
    <t>新建</t>
  </si>
  <si>
    <t>201809－201905</t>
  </si>
  <si>
    <t>修建4条砂石路，总长度1784.191米。</t>
  </si>
  <si>
    <t>修建砂石路1784米，解决贫困人口44人拉地难问题</t>
  </si>
  <si>
    <t>吸纳贫困户2人务工，增加贫困人口年户均增收600元。</t>
  </si>
  <si>
    <t>2018年</t>
  </si>
  <si>
    <t>新建</t>
  </si>
  <si>
    <t>202005－202010</t>
  </si>
  <si>
    <t>201905－201907</t>
  </si>
  <si>
    <t>3.5*4*1m（净跨*行车道路*净空）盖板涵两道。</t>
  </si>
  <si>
    <t>修建盖板桥1座，解决贫困人口29人拉地难问题</t>
  </si>
  <si>
    <t>增加贫困人口年户均增收600元。</t>
  </si>
  <si>
    <t>吸纳贫困户1人务工，增加贫困人口年户均增收600元。</t>
  </si>
  <si>
    <t>2020年</t>
  </si>
  <si>
    <t>201807－201810</t>
  </si>
  <si>
    <t>新建4*6m农道桥一座</t>
  </si>
  <si>
    <t>修建盖板桥1座，解决贫困人口64人拉地难问题</t>
  </si>
  <si>
    <t>鹿乡镇黄家村四社屯道桥建设项目</t>
  </si>
  <si>
    <t>201904－201906</t>
  </si>
  <si>
    <t>修建6*5*2盖板桥1座。</t>
  </si>
  <si>
    <t>鹿乡镇黄家村十社屯道桥建设项目</t>
  </si>
  <si>
    <t>净跨8米，行车道宽度4米，桥下净空为2.0米。</t>
  </si>
  <si>
    <t>新建6*4m*1孔桥一座，跨径6米，行车道宽度4米，桥下净空1米。</t>
  </si>
  <si>
    <t>201807－201809</t>
  </si>
  <si>
    <t>3.5m*4m*1mu盖板涵1道，修建砂石路88.254米</t>
  </si>
  <si>
    <t>修建盖板桥1座，解决贫困人口39人拉地难问题</t>
  </si>
  <si>
    <t>201908－201910</t>
  </si>
  <si>
    <t>道路双侧明沟1007.26米。</t>
  </si>
  <si>
    <t>修建排水明沟1007米，解决贫困人口17人排水问题</t>
  </si>
  <si>
    <t>吸纳贫困户2人务工，增加贫困人口年户均增收400元。</t>
  </si>
  <si>
    <t>201808－201811</t>
  </si>
  <si>
    <t>修建盖板桥1座，解决贫困人口71人拉地难问题</t>
  </si>
  <si>
    <t>201907－201911</t>
  </si>
  <si>
    <t>道路长度1011.586m</t>
  </si>
  <si>
    <t>修建砂石路1011米，解决贫困人口36人拉地难问题</t>
  </si>
  <si>
    <t>201904－201907</t>
  </si>
  <si>
    <t>新建2孔5米，全桥长10米</t>
  </si>
  <si>
    <t>修建盖板桥1座，解决贫困人口47人拉地难问题</t>
  </si>
  <si>
    <t>201906－201910</t>
  </si>
  <si>
    <t>道路共5条，总长度2502.218m</t>
  </si>
  <si>
    <t>修建砂石路2502米，解决贫困人口20人拉地难问题</t>
  </si>
  <si>
    <t>修建水泥路6段，总长度1010.394米，1#路90.665米，2#路166.947米.</t>
  </si>
  <si>
    <t>修建砂石路3条，总长度2579.881延长米。</t>
  </si>
  <si>
    <r>
      <t>201907－201911</t>
    </r>
  </si>
  <si>
    <t>201906－201911</t>
  </si>
  <si>
    <t>修建4条村屯道路，总长度为3300.274米。</t>
  </si>
  <si>
    <t>201906－201911</t>
  </si>
  <si>
    <t>修建3条村屯砂石路，总长度1670.783米。</t>
  </si>
  <si>
    <t>修建4条砂石路，总长度2229.072米。</t>
  </si>
  <si>
    <t>201907－201910</t>
  </si>
  <si>
    <t>修建3条石砌矩形明沟，总长度为812.993米。</t>
  </si>
  <si>
    <t>修建7条村屯道路，总长度1967.472米。</t>
  </si>
  <si>
    <t>修建7条村屯道路，总长度为2335.165米。</t>
  </si>
  <si>
    <t>201905－201908</t>
  </si>
  <si>
    <t>修建4条村屯道路，总长度1820.791米。</t>
  </si>
  <si>
    <t>修建13条60*60cm石砌矩形明沟，总长度1049.141延米，矩形沟盖板27处。</t>
  </si>
  <si>
    <t>修建5条村屯道路，总长度为3356.864米。</t>
  </si>
  <si>
    <t>修建6条石砌矩形明沟，总长度为839.636米，矩形沟盖板26个。</t>
  </si>
  <si>
    <t>建设150公顷农村产业融合发展示范园，新建生物防治实验中心3000平方米，堆肥场地2000平方米，改造昆虫养殖室2500平方米，新增有机肥造粒设备、高温发酵设备、包装设备50余套。</t>
  </si>
  <si>
    <t>年收益4万元，带动贫困人口137人脱贫</t>
  </si>
  <si>
    <t>贫困人口年均人收入292元</t>
  </si>
  <si>
    <t>2019年</t>
  </si>
  <si>
    <t>201810－201906</t>
  </si>
  <si>
    <t>新建过道涵33道共149米，浆砌石排水沟1010米。</t>
  </si>
  <si>
    <t>黄家村</t>
  </si>
  <si>
    <t>修建排水沟1010米，解决贫困人口64人排水问题</t>
  </si>
  <si>
    <t>吸纳贫困户5人务工，增加贫困人口年户均增收500元。</t>
  </si>
  <si>
    <t>2018年</t>
  </si>
  <si>
    <t>新建</t>
  </si>
  <si>
    <t>新建过道涵26道共126米，浆砌石排水沟951.287米。</t>
  </si>
  <si>
    <t>修建排水沟951.287米，解决贫困人口64人排水问题</t>
  </si>
  <si>
    <t>201805－201808</t>
  </si>
  <si>
    <t>新建排水沟833米，入户过道预制盖板28块，砼圆管14节。</t>
  </si>
  <si>
    <t>修建排水沟833米，解决贫困人口28人排水问题</t>
  </si>
  <si>
    <t>载植风景树金叶榆、龙丰果650棵，道路全长1.3公里。</t>
  </si>
  <si>
    <t>栽植绿色树650棵，改善贫困人口28人居住环境</t>
  </si>
  <si>
    <t>吸纳贫困户2人务工</t>
  </si>
  <si>
    <t>2018年</t>
  </si>
  <si>
    <t>太平镇太阳村2社盖板桥建设项目</t>
  </si>
  <si>
    <t>3.5m*4m*1mu盖板涵1道</t>
  </si>
  <si>
    <t>鹿乡镇黄家村五社屯东盖板桥建设项目</t>
  </si>
  <si>
    <t>201807－201811</t>
  </si>
  <si>
    <t>道路两侧沟合计长度为756.701m。</t>
  </si>
  <si>
    <t>修建排水明沟756.01米，解决贫困人口71人排水难问题</t>
  </si>
  <si>
    <t>吸纳贫困户3人务工，增加贫困人口年户均增收400元。</t>
  </si>
  <si>
    <t>新建</t>
  </si>
  <si>
    <t>修建排水沟706.17米</t>
  </si>
  <si>
    <t>修建排水明沟706.17米，解决贫困人口47人排水难问题</t>
  </si>
  <si>
    <t>排水沟合计长度为564.335m。</t>
  </si>
  <si>
    <t>修建排水明沟564.335米，解决贫困人口96人排水难问题</t>
  </si>
  <si>
    <t>水泥路长度1516.535m。</t>
  </si>
  <si>
    <t>修建水泥路1516米，解决贫困人口29人出行难问题</t>
  </si>
  <si>
    <t>吸纳贫困户5人务工，增加贫困人口年户均增收800元。</t>
  </si>
  <si>
    <t>2019年</t>
  </si>
  <si>
    <t>太平镇长炮村砂石路盖板涵及明沟排水建设项目</t>
  </si>
  <si>
    <t>新建</t>
  </si>
  <si>
    <t>长炮村</t>
  </si>
  <si>
    <t>201904－201906</t>
  </si>
  <si>
    <t>修建1条砂石路，设计长度为534.531m。新建盖板涵一座。</t>
  </si>
  <si>
    <t>长炮村</t>
  </si>
  <si>
    <t>修建砂石路534米，盖板桥1座，解决贫困人口66人拉地难问题</t>
  </si>
  <si>
    <t>吸纳贫困户1人务工，增加贫困人口年户均增收600元。</t>
  </si>
  <si>
    <t>2019年</t>
  </si>
  <si>
    <t>水泥路长度1099.557m。</t>
  </si>
  <si>
    <t>修建水泥路1099米，解决贫困人口35人出行难问题</t>
  </si>
  <si>
    <t>吸纳贫困户6人务工，增加贫困人口年户均增收800元。</t>
  </si>
  <si>
    <t>水泥路长度为894.401m，其中1#路196.519m，2#路114.895m,3#路582.298m，路面宽度4.0m,</t>
  </si>
  <si>
    <t>修建水泥路894米，解决贫困人口40人出行难问题</t>
  </si>
  <si>
    <t>吸纳贫困户3人务工，增加贫困人口年户均增收800元。</t>
  </si>
  <si>
    <t>新建4*6m农道桥</t>
  </si>
  <si>
    <t>砂石路长度1125.622m</t>
  </si>
  <si>
    <t>修建砂石路1125米，解决贫困人口50人拉地难问题</t>
  </si>
  <si>
    <t>水泥路长度996.575m，</t>
  </si>
  <si>
    <t>修建水泥路996米，解决贫困人口76人出行难问题</t>
  </si>
  <si>
    <t>吸纳贫困户2人务工，增加贫困人口年户均增收800元。</t>
  </si>
  <si>
    <t>2018年</t>
  </si>
  <si>
    <t>水泥路长度788.090m，</t>
  </si>
  <si>
    <t>修建水泥路996米，解决贫困人口64人出行难问题</t>
  </si>
  <si>
    <t>201809－201811</t>
  </si>
  <si>
    <t>新建矩形石砌排水沟288.66米</t>
  </si>
  <si>
    <t>修建排水明沟288.66米，解决贫困人口38人排水问题</t>
  </si>
  <si>
    <t>新建文化广场1357.3平方米，种植金叶榆24株。</t>
  </si>
  <si>
    <t>修建文化广场1个，解决贫困人口28人文化生活问题</t>
  </si>
  <si>
    <t>吸纳贫困户1人务工。</t>
  </si>
  <si>
    <t>道路两侧共1537.77m，</t>
  </si>
  <si>
    <t>修建砂石路1537米，改善贫困人口28人生产生活环境</t>
  </si>
  <si>
    <t>吸纳贫困户3人务工</t>
  </si>
  <si>
    <t>2018008－201811</t>
  </si>
  <si>
    <t>道路长度83.189m，8社-9社上坡路段西侧护坡，石砌护坡上宽3米。</t>
  </si>
  <si>
    <t>修建护坡83.189米，解决贫困人口61人道路安全问题</t>
  </si>
  <si>
    <t>道路长度432.126m、居民过道涵5道</t>
  </si>
  <si>
    <t>修建边沟432.126米，解决贫困人口28人排水难问题</t>
  </si>
  <si>
    <t>道路长度687.3m。</t>
  </si>
  <si>
    <t>修建砂石路687米，解决贫困人口72人拉地难问题</t>
  </si>
  <si>
    <t>吸纳贫困户3人务工，增加贫困人口年户均增收600元。</t>
  </si>
  <si>
    <t>201808－201810</t>
  </si>
  <si>
    <t>道路长度1039.622m</t>
  </si>
  <si>
    <t>修建砂石路1039米，解决贫困人口70人拉地难问题</t>
  </si>
  <si>
    <t>201806－201810</t>
  </si>
  <si>
    <t>排水沟长度2225.895m、共11条。</t>
  </si>
  <si>
    <t>修建排水沟2225米，解决贫困人口47人拉地难问题</t>
  </si>
  <si>
    <t>道路长度602.219m、共6条</t>
  </si>
  <si>
    <t>修建水泥路602米，解决贫困人口72人出行难问题</t>
  </si>
  <si>
    <t>道路长度738.135m、共9条</t>
  </si>
  <si>
    <t>修建水泥路738米，解决贫困人口61人出行难问题</t>
  </si>
  <si>
    <t>吸纳贫困户4人务工，增加贫困人口年户均增收800元。</t>
  </si>
  <si>
    <t>道路长度740.025m、共8条</t>
  </si>
  <si>
    <t>修建水泥路740米，解决贫困人口61人出行难问题</t>
  </si>
  <si>
    <t>吸纳贫困户4人务工，增加贫困人口年户均增收800元。</t>
  </si>
  <si>
    <t>路面宽3.5m，路基4m，共1933.963米</t>
  </si>
  <si>
    <t>修建砂石路1933米，解决贫困人口66人拉地难问题</t>
  </si>
  <si>
    <t>修建5条村屯道路设计长度677.565m。</t>
  </si>
  <si>
    <t>修建砂石路677米，解决贫困人口39人拉地难问题</t>
  </si>
  <si>
    <t>鹿乡镇丁家村1社、4社砂石路工程</t>
  </si>
  <si>
    <t>6条4.5m村屯道路，计长度为1793.99m,修建12条3.5m村屯道路，计长度为1821.06m。</t>
  </si>
  <si>
    <t>修建砂石路3614米，解决贫困人口12人拉地难问题</t>
  </si>
  <si>
    <t>吸纳贫困户5人务工，增加贫困人口年户均增收600元。</t>
  </si>
  <si>
    <t>太平镇将军村民俗改造建设项目</t>
  </si>
  <si>
    <t>明沟排水</t>
  </si>
  <si>
    <t>将军村</t>
  </si>
  <si>
    <t>太平镇</t>
  </si>
  <si>
    <t>修建路边沟800米，文化墙500米，</t>
  </si>
  <si>
    <t>60</t>
  </si>
  <si>
    <t>修建排水沟800米，解决贫困人口43人排水难，改善贫困人口居住环境</t>
  </si>
  <si>
    <t>太平镇太阳村砂石路建设项目</t>
  </si>
  <si>
    <t>砂石路</t>
  </si>
  <si>
    <t>太阳村</t>
  </si>
  <si>
    <t>修建砂石路852米</t>
  </si>
  <si>
    <t>修建砂石路852米，解决贫困人口72人拉地难问题</t>
  </si>
  <si>
    <t>奢岭街道团结村旱改水配套项目</t>
  </si>
  <si>
    <t>旱改水</t>
  </si>
  <si>
    <t>团结村</t>
  </si>
  <si>
    <t>奢岭街道</t>
  </si>
  <si>
    <t>打抗旱机井一眼</t>
  </si>
  <si>
    <t>打井一眼，解决贫困人口38人生产难问题</t>
  </si>
  <si>
    <t>增加贫困人口年户均增收800元。</t>
  </si>
  <si>
    <t>育民村新建管涵项目</t>
  </si>
  <si>
    <t>管涵</t>
  </si>
  <si>
    <t>育民村</t>
  </si>
  <si>
    <t>鹿乡镇</t>
  </si>
  <si>
    <t>新建圆管涵100处</t>
  </si>
  <si>
    <t>修建涵管100处，解决贫困人口66人农业生产难问题</t>
  </si>
  <si>
    <t>增加贫困人口年户均增收700元。</t>
  </si>
  <si>
    <t>文化活动室项目</t>
  </si>
  <si>
    <t>文化活动室</t>
  </si>
  <si>
    <t>黄家村</t>
  </si>
  <si>
    <t>建文化活动室70平方米</t>
  </si>
  <si>
    <t>修建文化活动室1所，改善贫困人口64人文化生活</t>
  </si>
  <si>
    <t>吸纳贫困户1人务工，</t>
  </si>
  <si>
    <t>农田砂石路项目</t>
  </si>
  <si>
    <t>小石村</t>
  </si>
  <si>
    <t>修建砂石路3985米</t>
  </si>
  <si>
    <t>修建砂石路3985米，解决贫困人口28人拉地难问题</t>
  </si>
  <si>
    <t>电力配套工程项目</t>
  </si>
  <si>
    <t>电力配套</t>
  </si>
  <si>
    <t>西顺</t>
  </si>
  <si>
    <t>新建10KV配电变压器及线路</t>
  </si>
  <si>
    <t>15.18</t>
  </si>
  <si>
    <t>修建配电设施一套，解决贫困人口72人生产问题</t>
  </si>
  <si>
    <t>艳清合作社安装变压器线路项目</t>
  </si>
  <si>
    <t>长泡村</t>
  </si>
  <si>
    <t>齐家镇</t>
  </si>
  <si>
    <t>修建配电设施一套，解决贫困人口35人生产问题</t>
  </si>
  <si>
    <t>增加贫困人口年户均增收500元。</t>
  </si>
  <si>
    <t>小石村砂石路项目</t>
  </si>
  <si>
    <t>修建砂石路1850米</t>
  </si>
  <si>
    <t>修建砂石路1850米，解决贫困人口28人拉地难问题</t>
  </si>
  <si>
    <t>小石村沥青路建设项目</t>
  </si>
  <si>
    <t>沥青路</t>
  </si>
  <si>
    <t>修建沥青路710米。</t>
  </si>
  <si>
    <t>修建沥青路710米，解决贫困人口28人出行难问题</t>
  </si>
  <si>
    <t>吸纳贫困户3人务工，增加贫困人口年户均增收700元。</t>
  </si>
  <si>
    <t>太阳村桥梁护坡项目</t>
  </si>
  <si>
    <t>桥梁护坡</t>
  </si>
  <si>
    <t>八社护砌长度25米，十社护砌长度95米。</t>
  </si>
  <si>
    <t>修建盖板桥1座，解决贫困人口72人交通安全问题</t>
  </si>
  <si>
    <t>吸纳贫困户5人务工</t>
  </si>
  <si>
    <t>“三坊”建设项目</t>
  </si>
  <si>
    <t>农产品加工</t>
  </si>
  <si>
    <t>广生村</t>
  </si>
  <si>
    <t>201808－201812</t>
  </si>
  <si>
    <t>新建油坊、豆腐坊、酒坊及附属物</t>
  </si>
  <si>
    <t>新建油坊、豆腐坊、酒坊，解决贫困人口47人就业问题</t>
  </si>
  <si>
    <t>吸纳贫困户8人务工，增加贫困人口年户均增收800元。</t>
  </si>
  <si>
    <t>尹家村4社、11社砂石路及11社明沟排水建设项目</t>
  </si>
  <si>
    <t>新建砂石路2036.098米，其中4社1318.753米，11社717.345米，明沟排水744.523米</t>
  </si>
  <si>
    <t>光伏</t>
  </si>
  <si>
    <t>前城村</t>
  </si>
  <si>
    <t>201806－201811</t>
  </si>
  <si>
    <t>奢岭街道</t>
  </si>
  <si>
    <t>建筑面积600平方米，安装太阳能光伏板74块、太阳能电池支架300米，逆变器1台、隔离开关1个、直流空气开关1个、汇流箱1个，线缆200米。</t>
  </si>
  <si>
    <t>年收益2万元，带动贫困人口35人脱贫</t>
  </si>
  <si>
    <t>贫困人口年均人收入571元</t>
  </si>
  <si>
    <t>2018年</t>
  </si>
  <si>
    <t>农产品　加工</t>
  </si>
  <si>
    <t>田家村</t>
  </si>
  <si>
    <t>太平镇</t>
  </si>
  <si>
    <t>项目占地面积800平方米，厂户176平方米，榨油设备6套，年加工黄豆50万斤</t>
  </si>
  <si>
    <t>年收益2万元，带动贫困人口39人脱贫</t>
  </si>
  <si>
    <t>贫困人口年均人收入512元</t>
  </si>
  <si>
    <t>养殖</t>
  </si>
  <si>
    <t>长炮村</t>
  </si>
  <si>
    <t>项目占地1000平方米，维修猪舍700平方米，购买母猪50头，种公猪2头。</t>
  </si>
  <si>
    <t>年收益3万元，带动贫困人口66人脱贫</t>
  </si>
  <si>
    <t>贫困人口年均人收入454元</t>
  </si>
  <si>
    <t>将军村</t>
  </si>
  <si>
    <t>扩建鹿舍1500平方米，购进种公鹿10头，母鹿10头。</t>
  </si>
  <si>
    <t>年收益3万元，带动贫困人口43人脱贫</t>
  </si>
  <si>
    <t>贫困人口年均人收入697元</t>
  </si>
  <si>
    <t>种植</t>
  </si>
  <si>
    <t>一面山村</t>
  </si>
  <si>
    <t>新建库房1000平方米，购置农用设备12台（套）种植西洋参160公顷。</t>
  </si>
  <si>
    <t>年收益3万元，带动贫困人口87人脱贫</t>
  </si>
  <si>
    <t>贫困人口年均人收入345元</t>
  </si>
  <si>
    <t>国信</t>
  </si>
  <si>
    <t>云山街道</t>
  </si>
  <si>
    <t>占地面积9000平方米，建设鹿养殖观赏区、儿童活动区、农耕文化博物馆、农产品电商平台、民宿区改造及基础设施建设。</t>
  </si>
  <si>
    <t>于家村、前进村</t>
  </si>
  <si>
    <t>年收益10万元，带动贫困人口101人脱贫</t>
  </si>
  <si>
    <t>贫困人口年均人收入990元</t>
  </si>
  <si>
    <t>三道村</t>
  </si>
  <si>
    <t>占地面积16000平方米，建筑面积7000平方米，养殖梅花鹿300头，其中，商品茸鹿80头，母鹿200头，马母鹿10头，种公鹿10头。</t>
  </si>
  <si>
    <t>年收益3万元，带动贫困人口70人脱贫</t>
  </si>
  <si>
    <t>贫困人口年均人收入428元</t>
  </si>
  <si>
    <t>二道村</t>
  </si>
  <si>
    <t>新租赁耕地20公顷，计划购置滴灌、供水、供电、农机等设备设施5台（套）</t>
  </si>
  <si>
    <t>年收益3万元，带动贫困人口40人脱贫</t>
  </si>
  <si>
    <t>贫困人口年均人收入750元</t>
  </si>
  <si>
    <t>范家村</t>
  </si>
  <si>
    <t>齐家镇</t>
  </si>
  <si>
    <t>占地面积10000平，新建驴舍9000平方米，年养殖出栏毛驴3000头。</t>
  </si>
  <si>
    <t>秸秆综合利用</t>
  </si>
  <si>
    <t>永安村</t>
  </si>
  <si>
    <t>占地面积6000平方米，总建筑面积600平方米，设置设备6台（套），年收储秸秆6000吨。</t>
  </si>
  <si>
    <t>年收益2万元，带动贫困人口55人脱贫</t>
  </si>
  <si>
    <t>贫困人口年均人收入363元</t>
  </si>
  <si>
    <t>四屯村</t>
  </si>
  <si>
    <t>占地面积5000平方米，建筑面积42000平方米，购置农机具等设备设施185台（套）</t>
  </si>
  <si>
    <t>年收益3万元，带动贫困人口35人脱贫</t>
  </si>
  <si>
    <t>贫困人口年均人收入857元</t>
  </si>
  <si>
    <t>交通运输</t>
  </si>
  <si>
    <t>常家村</t>
  </si>
  <si>
    <t>201805－201811</t>
  </si>
  <si>
    <t>鹿乡镇</t>
  </si>
  <si>
    <t>购置新运输车辆2台</t>
  </si>
  <si>
    <t>年收益2万元，带动贫困人口62人脱贫</t>
  </si>
  <si>
    <t>贫困人口年均人收入322元</t>
  </si>
  <si>
    <t>石溪村</t>
  </si>
  <si>
    <t>年收益2万元，带动贫困人口64人脱贫</t>
  </si>
  <si>
    <t>贫困人口年均人收入312元</t>
  </si>
  <si>
    <t>建设智能温室控制系统，产品生产监管系统，果蔬销售系统。</t>
  </si>
  <si>
    <t>年收益9.5万元，带动贫困人口183人脱贫</t>
  </si>
  <si>
    <t>贫困人口年均人收入519元</t>
  </si>
  <si>
    <t>年收益10.5万元，带动贫困人口181人脱贫</t>
  </si>
  <si>
    <t>贫困人口年均人收入580元</t>
  </si>
  <si>
    <t>广生村</t>
  </si>
  <si>
    <t>占地面积3000平方米，建筑面积1150 平方米，年产豆油60吨，干豆腐100吨，大米1000吨。</t>
  </si>
  <si>
    <t>年收益6.4万元，带动贫困人口47人脱贫</t>
  </si>
  <si>
    <t>贫困人口年均人收入1361元</t>
  </si>
  <si>
    <t>将军村硒水泉稻米加工项目</t>
  </si>
  <si>
    <t>种植泉水稻30公顷，年加工销售稻米130吨。</t>
  </si>
  <si>
    <t>占地面积1000平方米，新建房屋237平方米，购置农产品加工设备23台（套）</t>
  </si>
  <si>
    <t>年收益5万元，带动贫困人口47人脱贫</t>
  </si>
  <si>
    <t>新建大棚3栋，2000平方米</t>
  </si>
  <si>
    <t>年收益1万元，带动贫困人口5人脱贫</t>
  </si>
  <si>
    <t>贫困人口年均人收入2000元</t>
  </si>
  <si>
    <t>林家村</t>
  </si>
  <si>
    <t>平湖街道</t>
  </si>
  <si>
    <t>年收益1万元，带动贫困人口6人脱贫</t>
  </si>
  <si>
    <t>贫困人口年均人收入1660元</t>
  </si>
  <si>
    <t>板石村、白杨树村与国信合作项目</t>
  </si>
  <si>
    <t>板石村、白杨树村</t>
  </si>
  <si>
    <t>建设150公顷农村产业融合发展示范园，新建生物防治实验中心3000平方米，堆肥场地2000平方米，改造昆虫养殖室2500平方米，新增有机肥造粒设备、高温发酵设备、包装设备50余套。</t>
  </si>
  <si>
    <t>年收益2.4万元，带动贫困人口76人脱贫</t>
  </si>
  <si>
    <t>贫困人口年均人收入315元</t>
  </si>
  <si>
    <t>治国村</t>
  </si>
  <si>
    <t>维修食品加工厂房200平方米，购置食品加工设备4台（套）</t>
  </si>
  <si>
    <t>年收益1.2万元，带动贫困人口27人脱贫</t>
  </si>
  <si>
    <t>贫困人口年均人收入444元</t>
  </si>
  <si>
    <t>续建</t>
  </si>
  <si>
    <t>长兴村</t>
  </si>
  <si>
    <t>改造温室15万平方米，新建加工车间5000平方米以及配套附属设施，购置食用菌生产加工等设备设施410台（套）</t>
  </si>
  <si>
    <t>年收益4万元，带动贫困人口13人脱贫</t>
  </si>
  <si>
    <t>贫困人口年均人收入3076元</t>
  </si>
  <si>
    <t>新建种植大棚12栋，安装电、水等配套设施。</t>
  </si>
  <si>
    <t>年收益5万元，带动贫困人口96人脱贫</t>
  </si>
  <si>
    <t>贫困人口年均人收入520元</t>
  </si>
  <si>
    <t>王西村梅花鹿养殖项目</t>
  </si>
  <si>
    <t>王西村</t>
  </si>
  <si>
    <t>201916－201910</t>
  </si>
  <si>
    <t>新购买梅花鹿50头。</t>
  </si>
  <si>
    <t>年收益2.4万元，带动贫困人口41人脱贫</t>
  </si>
  <si>
    <t>贫困人口年均人收入585元</t>
  </si>
  <si>
    <t>方家村</t>
  </si>
  <si>
    <t>占地面积350平方米，采购煎饼鏊子8台，年生产煎饼10万箱。</t>
  </si>
  <si>
    <t>年收益3万元，带动贫困人口57人脱贫</t>
  </si>
  <si>
    <t>贫困人口年均人收入526元</t>
  </si>
  <si>
    <t>长春瑞禾农业发展有限公司粮食收储加工项目</t>
  </si>
  <si>
    <t>隆兴村</t>
  </si>
  <si>
    <t>年收益16万元，带动贫困人口121人脱贫</t>
  </si>
  <si>
    <t>贫困人口年均人收入1322元</t>
  </si>
  <si>
    <t>鹿乡镇与国信农业合作扶贫项目</t>
  </si>
  <si>
    <t>平湖街道杜家村干菜包装加工销售扶贫项目</t>
  </si>
  <si>
    <t>种植</t>
  </si>
  <si>
    <t>续建</t>
  </si>
  <si>
    <t>杜家村</t>
  </si>
  <si>
    <t>201908－201911</t>
  </si>
  <si>
    <t>新建厂房500平方米，设置干菜加工设备2台（套）</t>
  </si>
  <si>
    <t>年收益4万元，带动贫困人口32人脱贫</t>
  </si>
  <si>
    <t>贫困人口年均人收入1250元</t>
  </si>
  <si>
    <t>齐家镇卧龙村与国信农业合作项目</t>
  </si>
  <si>
    <t>国信</t>
  </si>
  <si>
    <t>卧龙村</t>
  </si>
  <si>
    <t>年收益4万元，带动贫困人口34人脱贫</t>
  </si>
  <si>
    <t>贫困人口年均人收入1176元</t>
  </si>
  <si>
    <t>太平镇与国信农业合作项目</t>
  </si>
  <si>
    <t>贺家村、太平村、长山村</t>
  </si>
  <si>
    <t>年收益4万元，带动贫困人口169人脱贫</t>
  </si>
  <si>
    <t>贫困人口年均人收入237元</t>
  </si>
  <si>
    <t>龙丰果产业项目</t>
  </si>
  <si>
    <t>全区</t>
  </si>
  <si>
    <t>201904——201911</t>
  </si>
  <si>
    <t>给全区2074户贫困人口每户栽植龙丰棵15棵，全区共栽植龙丰果31110，发展龙丰果扶贫产业</t>
  </si>
  <si>
    <t>带动2074户，4131人脱贫</t>
  </si>
  <si>
    <t>贫困人口年人均收入增加1200元。</t>
  </si>
  <si>
    <t>长春市双阳区御龙泉农业专业合作社绿色水稻种植项目</t>
  </si>
  <si>
    <t>杨家村</t>
  </si>
  <si>
    <t>201904-201910</t>
  </si>
  <si>
    <t>平湖街道</t>
  </si>
  <si>
    <t>建设农机装备库850平方米，购置大型农机具6台（套）</t>
  </si>
  <si>
    <t>带动18户，56人脱贫</t>
  </si>
  <si>
    <t>贫困人口年人均收入增加429元。</t>
  </si>
  <si>
    <t>长春市常佳农民专业合作社牛养殖项目</t>
  </si>
  <si>
    <t>养殖</t>
  </si>
  <si>
    <t>常家村</t>
  </si>
  <si>
    <t>鹿乡镇</t>
  </si>
  <si>
    <t>维修牛舍300平方米，购置母牛30头。</t>
  </si>
  <si>
    <t>带动35户，65人脱贫</t>
  </si>
  <si>
    <t>贫困人口年人均收入增加370元。</t>
  </si>
  <si>
    <t>双阳区太平镇土顶村农机购买服务扶贫项目</t>
  </si>
  <si>
    <t>新业态</t>
  </si>
  <si>
    <t>土顶村</t>
  </si>
  <si>
    <t>太平镇</t>
  </si>
  <si>
    <t>项目占地面积1000平方米，建筑面积200平方米，维修车库一座购置农机具6台（套）</t>
  </si>
  <si>
    <t>带动16户，41人脱贫</t>
  </si>
  <si>
    <t>贫困人口年人均收入增加293元。</t>
  </si>
  <si>
    <t>双阳区太平镇土门村苗木种植扶贫项目</t>
  </si>
  <si>
    <t>土门村</t>
  </si>
  <si>
    <t>种植龙丰果2000棵</t>
  </si>
  <si>
    <t>带动13户，28人脱贫</t>
  </si>
  <si>
    <t>林家村果蔬种植扩建项目</t>
  </si>
  <si>
    <t>种植</t>
  </si>
  <si>
    <t>扩建</t>
  </si>
  <si>
    <t>林家村</t>
  </si>
  <si>
    <t>202004－202011</t>
  </si>
  <si>
    <t>平湖街道</t>
  </si>
  <si>
    <t>新建种植大棚12栋，安装电、水等配套设施。自筹资金357万元。</t>
  </si>
  <si>
    <t>年收益7万元，带动贫困人口96人脱贫</t>
  </si>
  <si>
    <t>贫困人口年均人收入520元</t>
  </si>
  <si>
    <t>2020年</t>
  </si>
  <si>
    <t>齐家镇广生村“三坊”扩建项目</t>
  </si>
  <si>
    <t>农产品加工</t>
  </si>
  <si>
    <t>广生村</t>
  </si>
  <si>
    <t>齐家镇</t>
  </si>
  <si>
    <t>占地面积3000平方米，建筑面积1150 平方米，年产豆油60吨，干豆腐100吨，大米1000吨。自筹资金510万元。</t>
  </si>
  <si>
    <t>年收益5万元，带动贫困人口47人脱贫</t>
  </si>
  <si>
    <t>贫困人口年均人收入1361元</t>
  </si>
  <si>
    <t>太平镇三道村黄牛养殖项目</t>
  </si>
  <si>
    <t>养殖</t>
  </si>
  <si>
    <t>新建</t>
  </si>
  <si>
    <t>三道村</t>
  </si>
  <si>
    <t>太平镇</t>
  </si>
  <si>
    <t>新建牛舍1500平方米，购买黄牛80头，自筹资金200万元。</t>
  </si>
  <si>
    <t>年收益5万元，带动贫困人口68人脱贫</t>
  </si>
  <si>
    <t>贫困人口年均人收入735元</t>
  </si>
  <si>
    <t>鹿乡镇方家镇梅花鹿养殖项目</t>
  </si>
  <si>
    <t>方家村</t>
  </si>
  <si>
    <t>鹿乡镇</t>
  </si>
  <si>
    <t>新建鹿舍1200平方米，购买黄牛60头，自筹资金70万元。</t>
  </si>
  <si>
    <t>年收益5万元，带动贫困人口58人脱贫</t>
  </si>
  <si>
    <t>贫困人口年均人收入862元</t>
  </si>
  <si>
    <t>太平镇贺家村棚膜项目</t>
  </si>
  <si>
    <t>种植</t>
  </si>
  <si>
    <t>贺家村</t>
  </si>
  <si>
    <t>新建大棚10栋，自筹30万元。</t>
  </si>
  <si>
    <t>年收益5万元，带动贫困人口45人脱贫</t>
  </si>
  <si>
    <t>贫困人口年均人收入1111元</t>
  </si>
  <si>
    <t>齐家镇非贫困村产业覆盖项目</t>
  </si>
  <si>
    <t>薄弱村</t>
  </si>
  <si>
    <t>齐家镇</t>
  </si>
  <si>
    <t>种植特色农作物50公顷，自筹资金30万元。</t>
  </si>
  <si>
    <t>15人以上</t>
  </si>
  <si>
    <t>年收益4万元，带动贫困人口15人脱贫</t>
  </si>
  <si>
    <t>贫困人口年均人收入1000元</t>
  </si>
  <si>
    <t>齐家镇下河村稻米加工项目</t>
  </si>
  <si>
    <t>农产品加工</t>
  </si>
  <si>
    <t>下河村</t>
  </si>
  <si>
    <t>新建厂房500平方米，设置干菜加工设备2台（套），自筹资金100万元。</t>
  </si>
  <si>
    <t>年收益5万元，带动贫困人口59人脱贫</t>
  </si>
  <si>
    <t>贫困人口年均人收入847元</t>
  </si>
  <si>
    <t>鹿乡镇非贫困村产业覆盖项目</t>
  </si>
  <si>
    <t>新建养殖场1000平方米，养殖畜禽100头（只）以上。自筹资金150万元。</t>
  </si>
  <si>
    <t>50以上</t>
  </si>
  <si>
    <t>年收益5万元，带动贫困人口50人脱贫</t>
  </si>
  <si>
    <t>太平镇非贫困村产业覆盖项目</t>
  </si>
  <si>
    <t>农产品加工</t>
  </si>
  <si>
    <t>扩建</t>
  </si>
  <si>
    <t>薄弱村</t>
  </si>
  <si>
    <t>购置加工设备10（台）套，新建烘干塔一座。</t>
  </si>
  <si>
    <t>40人以上</t>
  </si>
  <si>
    <t>年收益5万元，带动贫困人口40人以上脱贫</t>
  </si>
  <si>
    <t>齐家镇张家村4社村屯砂石路建设项目</t>
  </si>
  <si>
    <t>砂石路</t>
  </si>
  <si>
    <t>新建</t>
  </si>
  <si>
    <t>张家村</t>
  </si>
  <si>
    <t>202005－202011</t>
  </si>
  <si>
    <t>修建村屯砂石路2882米</t>
  </si>
  <si>
    <t>修建砂石路2882米，解决34户贫困户拉地难问题</t>
  </si>
  <si>
    <t>贫困人口户均增收500元</t>
  </si>
  <si>
    <t>2020年</t>
  </si>
  <si>
    <t>将军村8、13社砂石路建设项目</t>
  </si>
  <si>
    <t>202005－202010</t>
  </si>
  <si>
    <t>修建6条村屯砂石路，总长度2739.051米。</t>
  </si>
  <si>
    <t>2020年</t>
  </si>
  <si>
    <t>202008－202011</t>
  </si>
  <si>
    <t>修建单侧矩形明沟1条，明沟总长度821米。</t>
  </si>
  <si>
    <t>太平镇三道村8社砂石路建设项目</t>
  </si>
  <si>
    <t>三道村</t>
  </si>
  <si>
    <t>新建</t>
  </si>
  <si>
    <t>202005－202011</t>
  </si>
  <si>
    <t>太平镇</t>
  </si>
  <si>
    <t>修建砂石路3500米</t>
  </si>
  <si>
    <t>修建砂石路2500米，解决37户贫困户拉地难问题</t>
  </si>
  <si>
    <t>贫困人口户均增收500元</t>
  </si>
  <si>
    <t>202006－202011</t>
  </si>
  <si>
    <t>修建村屯排水明沟1条，总长度2013米</t>
  </si>
  <si>
    <t>太平镇沃土村1、2、3、7社砂石路建设项目</t>
  </si>
  <si>
    <t>砂石路</t>
  </si>
  <si>
    <t>沃土村</t>
  </si>
  <si>
    <t>修建村屯砂石路2400米</t>
  </si>
  <si>
    <t>修建砂石路2400米，解决19户贫困户拉地难问题</t>
  </si>
  <si>
    <t>平湖街道尚家村1、5、6、7社砂石路建设项目</t>
  </si>
  <si>
    <t>尚家村</t>
  </si>
  <si>
    <t>平湖街道</t>
  </si>
  <si>
    <t>修建砂石路5800米</t>
  </si>
  <si>
    <t>修建砂石路5800米，解决24户贫困户拉地难问题</t>
  </si>
  <si>
    <t>太平镇太阳村3、4社砂石路建设项目</t>
  </si>
  <si>
    <t>太阳村</t>
  </si>
  <si>
    <t>修建村屯砂石路3080米</t>
  </si>
  <si>
    <t>修建砂石路3080米，解决41户贫困户拉地难问题</t>
  </si>
  <si>
    <t>常家村</t>
  </si>
  <si>
    <t>鹿乡镇</t>
  </si>
  <si>
    <t>修建砂石路4210米</t>
  </si>
  <si>
    <t>修建砂石路4222米，解决35户贫困户拉地难问题</t>
  </si>
  <si>
    <t>水泥路</t>
  </si>
  <si>
    <t>治国村</t>
  </si>
  <si>
    <t>修建村屯水泥路1629米</t>
  </si>
  <si>
    <t>修建水泥路1629米，解决11户贫困户出行难问题</t>
  </si>
  <si>
    <t>吸纳贫困户3人务工，增加贫困人口年户均增收400元。</t>
  </si>
  <si>
    <t>太平镇治国村3.4社水泥路建设项目</t>
  </si>
  <si>
    <t>修建村屯水泥路1781米</t>
  </si>
  <si>
    <t>修建村屯水泥路1781米，解决贫困人口出行难问题</t>
  </si>
  <si>
    <t>常家村5社砂石路建设项目</t>
  </si>
  <si>
    <t>修建村屯砂石路4114米</t>
  </si>
  <si>
    <t>修建村屯砂石路4197米解决贫困人口拉地难问题</t>
  </si>
  <si>
    <t>太平镇长炮村7、8、9社砂石路建设项目</t>
  </si>
  <si>
    <t>长炮村</t>
  </si>
  <si>
    <t>修建村屯砂石路3480米</t>
  </si>
  <si>
    <t>修建村屯砂石路3682米，解决贫困人口拉地难问题</t>
  </si>
  <si>
    <t>吸纳贫困户4人务工，增加贫困人口年户均增收500元。</t>
  </si>
  <si>
    <t>太平镇肚带河村4、6、9、11社砂石路建设项目</t>
  </si>
  <si>
    <t>肚带河村</t>
  </si>
  <si>
    <t>修建村屯砂石路2984米</t>
  </si>
  <si>
    <t>修建村屯砂石路2984米解决贫困人口拉地难问题</t>
  </si>
  <si>
    <t>2020年</t>
  </si>
  <si>
    <t>砂石路</t>
  </si>
  <si>
    <t>新建</t>
  </si>
  <si>
    <t>育民村</t>
  </si>
  <si>
    <t>202005－202011</t>
  </si>
  <si>
    <t>鹿乡镇</t>
  </si>
  <si>
    <t>修建砂石路2310米</t>
  </si>
  <si>
    <t>修建砂石路2310米解决贫困人口拉地难问题</t>
  </si>
  <si>
    <t>林家村</t>
  </si>
  <si>
    <t>平湖街道</t>
  </si>
  <si>
    <t>修建砂石路4120米</t>
  </si>
  <si>
    <t>修建砂石路4120米解决贫困人口拉地难问题</t>
  </si>
  <si>
    <t>河道治理</t>
  </si>
  <si>
    <t>长山村</t>
  </si>
  <si>
    <t>太平镇</t>
  </si>
  <si>
    <t>维修河道162米</t>
  </si>
  <si>
    <t>维修河道325米，保障农业生产。</t>
  </si>
  <si>
    <t>常家村4、5、6社砂石路建设项目</t>
  </si>
  <si>
    <t>常家村</t>
  </si>
  <si>
    <t>修建砂石路4150米</t>
  </si>
  <si>
    <t>修建砂石路4150米，解决贫困人口拉地难问题</t>
  </si>
  <si>
    <t>吸纳贫困户4人务工，增加贫困人口年户均增收600元。</t>
  </si>
  <si>
    <t>鹿乡镇方家村9社砂石路项目</t>
  </si>
  <si>
    <t>202004－202007</t>
  </si>
  <si>
    <t>修建2条村屯道路，总长度1477.186米。</t>
  </si>
  <si>
    <t>修建砂石路1477米，解决贫困人口57人拉地难问题</t>
  </si>
  <si>
    <t>瓦房村6、7社道路护坡建设项目</t>
  </si>
  <si>
    <t>护坡</t>
  </si>
  <si>
    <t>瓦房村</t>
  </si>
  <si>
    <t>202004－202011</t>
  </si>
  <si>
    <t>修建道路护坡4处，共93米</t>
  </si>
  <si>
    <t>修建护坡93米，解决贫困人口60人拉地难问题</t>
  </si>
  <si>
    <t>2020年</t>
  </si>
  <si>
    <t>太平镇小河子村11、12社明沟排水建设项目</t>
  </si>
  <si>
    <t>明沟排水</t>
  </si>
  <si>
    <t>小河子村</t>
  </si>
  <si>
    <t>修建明沟排水1350米</t>
  </si>
  <si>
    <t>修建明沟排水1350米，解决贫困人口拉地难问题</t>
  </si>
  <si>
    <t>201908－201911</t>
  </si>
  <si>
    <t>修建4.6*10农道盖板桥一座，解决贫困人口拉地难问题</t>
  </si>
  <si>
    <t xml:space="preserve">育民4社桥梁护坡建设项目 </t>
  </si>
  <si>
    <t>盖板桥</t>
  </si>
  <si>
    <t>育民村</t>
  </si>
  <si>
    <t>修建盖板桥1座</t>
  </si>
  <si>
    <t>齐家镇长岭村2社盖板桥建设项目</t>
  </si>
  <si>
    <t>长岭村</t>
  </si>
  <si>
    <t>修建4*6盖板桥1座</t>
  </si>
  <si>
    <t>修建4*6盖板桥1座，解决贫困人口拉地难问题</t>
  </si>
  <si>
    <t>齐家镇关家村张家沟屯盖板桥建设项目</t>
  </si>
  <si>
    <t>关家村</t>
  </si>
  <si>
    <t>吸纳贫困户6人务工，增加贫困人口年户均增收600元。</t>
  </si>
  <si>
    <t>齐家镇长岭村4社砂石路建设项目</t>
  </si>
  <si>
    <t>修建砂石路1696米</t>
  </si>
  <si>
    <t>修建砂石路1800米，解决贫困人口拉地难问题</t>
  </si>
  <si>
    <r>
      <t>齐家镇下河村8、10</t>
    </r>
    <r>
      <rPr>
        <sz val="10"/>
        <color indexed="8"/>
        <rFont val="宋体"/>
        <family val="0"/>
      </rPr>
      <t>社砂石路建设项目</t>
    </r>
  </si>
  <si>
    <t>修建砂石路2064米</t>
  </si>
  <si>
    <t>修建砂石路2000米，解决贫困人口拉地难问题</t>
  </si>
  <si>
    <t>齐家镇官地村1、3社砂石路建设项目</t>
  </si>
  <si>
    <t>官地村</t>
  </si>
  <si>
    <t>修建砂石路2399米</t>
  </si>
  <si>
    <t>修建砂石路3363米，解决贫困人口拉地难问题</t>
  </si>
  <si>
    <t>齐家镇双顶村1、2、5、10社砂石路建设项目</t>
  </si>
  <si>
    <t>双顶村</t>
  </si>
  <si>
    <t>修建砂石路1970米</t>
  </si>
  <si>
    <t>修建砂石路2636米，解决贫困人口拉地难问题</t>
  </si>
  <si>
    <t>广生村1社砂石路建设项目</t>
  </si>
  <si>
    <t>砂石路</t>
  </si>
  <si>
    <t>广生村</t>
  </si>
  <si>
    <t>修建砂石路1116.48米</t>
  </si>
  <si>
    <t>修建砂石路1116.48米，解决贫困人口拉地难问题</t>
  </si>
  <si>
    <t>吸纳贫困户2人务工，增加贫困人口年户均增收500元。</t>
  </si>
  <si>
    <t>崔家村崔家庙、下洼屯砂石路建设项目</t>
  </si>
  <si>
    <t>崔家村</t>
  </si>
  <si>
    <t>修建砂石路4290米</t>
  </si>
  <si>
    <t>修建砂石路4290米，解决贫困人口拉地难问题</t>
  </si>
  <si>
    <t>育民村9、13社盖板桥建设项目</t>
  </si>
  <si>
    <t>盖板桥</t>
  </si>
  <si>
    <t>育民村</t>
  </si>
  <si>
    <t>修建4*6盖板桥2座</t>
  </si>
  <si>
    <t>修建盖板桥2座，解决贫困人口拉地难问题</t>
  </si>
  <si>
    <t>增加贫困人口年户均增收600元</t>
  </si>
  <si>
    <t>田家村2社水泥路建设项目</t>
  </si>
  <si>
    <t>水泥路</t>
  </si>
  <si>
    <t>田家村</t>
  </si>
  <si>
    <t>修建村屯水泥路980米</t>
  </si>
  <si>
    <t>修建盖板桥3座，解决贫困人口出行难问题</t>
  </si>
  <si>
    <t>吸纳贫困人口务工5人</t>
  </si>
  <si>
    <t>太阳村8社砂石路建设项目</t>
  </si>
  <si>
    <t>太阳村</t>
  </si>
  <si>
    <t>修建砂石路2362米</t>
  </si>
  <si>
    <t>修建砂石路2362米，解决贫困人口拉地难问题</t>
  </si>
  <si>
    <t>太平镇小石村2.4.5.6.7社砂石路建设项目</t>
  </si>
  <si>
    <t>小石村</t>
  </si>
  <si>
    <t>修建砂石路3274米</t>
  </si>
  <si>
    <t>修建砂石路4053米，解决贫困人口拉地难问题</t>
  </si>
  <si>
    <t>将军村3社明沟排水建设项目</t>
  </si>
  <si>
    <t>明沟排水</t>
  </si>
  <si>
    <t>将军村</t>
  </si>
  <si>
    <t>修建排水明沟896米</t>
  </si>
  <si>
    <t>修建排水明沟1275米，解决贫困人口排水难问题</t>
  </si>
  <si>
    <t>黑鱼村小营河（黑鱼村6、7社）堤防加固项目</t>
  </si>
  <si>
    <t>河道治理</t>
  </si>
  <si>
    <t>黑鱼村</t>
  </si>
  <si>
    <t>维修河道1486米</t>
  </si>
  <si>
    <t>小石村6社盖板桥及砂石路建设项目</t>
  </si>
  <si>
    <t>新建</t>
  </si>
  <si>
    <t>小石村</t>
  </si>
  <si>
    <t>202005－202011</t>
  </si>
  <si>
    <t>太平镇</t>
  </si>
  <si>
    <t>新建4*6盖板桥1座</t>
  </si>
  <si>
    <t>新建4*6盖板桥1座，解决贫困人口拉地难问题</t>
  </si>
  <si>
    <t>吸纳贫困户7人务工，增加贫困人口年户均增收400元。</t>
  </si>
  <si>
    <t>2020年</t>
  </si>
  <si>
    <t>201908－202006</t>
  </si>
  <si>
    <t>太平村1社砂石路建设项目</t>
  </si>
  <si>
    <t>砂石路</t>
  </si>
  <si>
    <t>太平村</t>
  </si>
  <si>
    <t>202005－202011</t>
  </si>
  <si>
    <t>修建村屯砂石路3000米</t>
  </si>
  <si>
    <t>修建砂石路3000米，解决贫困人口42人拉地难问题</t>
  </si>
  <si>
    <t>小河子村6、7、10、11社砂石路建设项目</t>
  </si>
  <si>
    <t>小河子村</t>
  </si>
  <si>
    <t>修建砂石路7034米</t>
  </si>
  <si>
    <t>修建砂石路7034米，解决贫困人口44人拉地难问题</t>
  </si>
  <si>
    <t>吸纳贫困户2人务工，增加贫困人口户均增收550元</t>
  </si>
  <si>
    <t>长山村砂石路建设项目</t>
  </si>
  <si>
    <t>长山村</t>
  </si>
  <si>
    <t>修建砂石路2860米</t>
  </si>
  <si>
    <t>修建砂石路2860米，解决贫困人口81人拉地难问题</t>
  </si>
  <si>
    <t>吸纳贫困户4人务工，增加贫困人口户均增收550元</t>
  </si>
  <si>
    <t>202004－202008</t>
  </si>
  <si>
    <t>丁家村2社农道桥建设项目</t>
  </si>
  <si>
    <t>盖板桥</t>
  </si>
  <si>
    <t>修建盖板桥6*6</t>
  </si>
  <si>
    <t>丁家村1社农道桥建设项目</t>
  </si>
  <si>
    <t>修建村屯盖板桥1座，规模为6*6</t>
  </si>
  <si>
    <t>202004－202010</t>
  </si>
  <si>
    <t>立新村1、3、6、8社砂石路建设项目</t>
  </si>
  <si>
    <t>立新村</t>
  </si>
  <si>
    <t>修建砂石路2160米</t>
  </si>
  <si>
    <t>修建边沟2160米，解决贫困人口44人拉地难问题</t>
  </si>
  <si>
    <t>增加贫困人口年户均增收400元。</t>
  </si>
  <si>
    <t>大营村5、10、16社砂石路建设项目</t>
  </si>
  <si>
    <t>大营村</t>
  </si>
  <si>
    <t>大营乡</t>
  </si>
  <si>
    <t>修建砂石路3975米</t>
  </si>
  <si>
    <t>修建边沟3975米，解决贫困人口794人拉地难问题</t>
  </si>
  <si>
    <t>西顺村1社明沟排水建设项目</t>
  </si>
  <si>
    <t>明沟排水</t>
  </si>
  <si>
    <t>西顺村</t>
  </si>
  <si>
    <t>修建排水明沟850米</t>
  </si>
  <si>
    <t>修建边沟850米，解决贫困人口69人拉地难问题</t>
  </si>
  <si>
    <t>万宝村2、4、6、9社砂石路建设项目</t>
  </si>
  <si>
    <t>万宝村</t>
  </si>
  <si>
    <t>山河街道</t>
  </si>
  <si>
    <t>修建砂石路4200米</t>
  </si>
  <si>
    <r>
      <t>修建砂石路49.2米，解决贫困人口19人拉地难问题</t>
    </r>
  </si>
  <si>
    <t>修建6条石砌矩形明沟，总长度为894.613米，修建5条梯形石砌边沟，总长度451.892米。</t>
  </si>
  <si>
    <t>202006－202011</t>
  </si>
  <si>
    <t>修建水泥路4条，总长度954.041米。</t>
  </si>
  <si>
    <t>202008－202011</t>
  </si>
  <si>
    <t>202007－202011</t>
  </si>
  <si>
    <t>202005－202010</t>
  </si>
  <si>
    <t>2020年</t>
  </si>
  <si>
    <t>202006－202010</t>
  </si>
  <si>
    <t>道路长度1634.48m</t>
  </si>
  <si>
    <t>修建砂石路1634米，解决贫困人口39人拉地难问题</t>
  </si>
  <si>
    <t>鹿乡镇黄家村9、10社村屯砂石路项目</t>
  </si>
  <si>
    <t>道路长度3000m、共1条，路面宽4m，路基4.5m，结构厚度30cm山皮石、5cm面层。</t>
  </si>
  <si>
    <t>修建砂石路3000米，解决贫困人口64人拉地难问题</t>
  </si>
  <si>
    <t>12条村砂石路,设计长度为2376.476m</t>
  </si>
  <si>
    <t>修建砂石路2376米，解决贫困人口23人拉地难问题</t>
  </si>
  <si>
    <t>修建村屯砂石路1600米，</t>
  </si>
  <si>
    <t>修建砂石路1600米，解决贫困人口67人拉地难问题</t>
  </si>
  <si>
    <t>排水沟长度865m、共3条</t>
  </si>
  <si>
    <t>修建排水沟865米，解决贫困人口28人拉地难问题</t>
  </si>
  <si>
    <t>齐家镇李家村6社明沟排水建设项目</t>
  </si>
  <si>
    <t>李家村</t>
  </si>
  <si>
    <t>202007—202011</t>
  </si>
  <si>
    <t>修建排水明沟1500米</t>
  </si>
  <si>
    <t>修建排水沟1500米，解决贫困人口35人排水难问题</t>
  </si>
  <si>
    <t>吸纳贫困户2人务工</t>
  </si>
  <si>
    <t>齐家镇贾家村12社明沟排水建设项目</t>
  </si>
  <si>
    <t>贾家村</t>
  </si>
  <si>
    <t>修建排水明沟1450米</t>
  </si>
  <si>
    <r>
      <t>修建排水沟1450米，解决贫困人口51人排水难问题</t>
    </r>
  </si>
  <si>
    <t>太平镇太平村7社砂石路建设项目</t>
  </si>
  <si>
    <t>修建砂石路1250米</t>
  </si>
  <si>
    <t>修建砂石路1250米，解决贫困人口42人拉地难问题</t>
  </si>
  <si>
    <t>鹿乡镇丁家村2社砂石路建设项目</t>
  </si>
  <si>
    <t>丁家村</t>
  </si>
  <si>
    <t>修建砂石路2000米</t>
  </si>
  <si>
    <t>修建砂石路2000米，解决贫困人口17人拉地难问题</t>
  </si>
  <si>
    <t>山河街道朝阳村5、6、8社砂石路建设项目</t>
  </si>
  <si>
    <t>朝阳村</t>
  </si>
  <si>
    <t>修建砂石路2800米</t>
  </si>
  <si>
    <t>修建砂石路2800米，解决贫困人口48人拉地难问题</t>
  </si>
  <si>
    <t>双阳区2018-2020年扶贫项目库统计表</t>
  </si>
  <si>
    <t>隆兴村砂石路建设项目</t>
  </si>
  <si>
    <t>修建砂石路4000米</t>
  </si>
  <si>
    <t>修建砂石路4000米，解决贫困人口117人拉地难问题</t>
  </si>
  <si>
    <t>贫困人口户均增收500元</t>
  </si>
  <si>
    <t>一面山村1、2、7社砂石建设项目</t>
  </si>
  <si>
    <t>修建砂石路3200米</t>
  </si>
  <si>
    <t>修建砂石路3200米，解决贫困人口84人拉地难问题</t>
  </si>
  <si>
    <t>广生村5、6、7、8社明沟排水建设项目</t>
  </si>
  <si>
    <t>广生村</t>
  </si>
  <si>
    <t>修建排水明沟3000米</t>
  </si>
  <si>
    <t>修建排水明沟3000米，解决贫困人口45人排水难的问题</t>
  </si>
  <si>
    <t>樊家村2、7社盖板桥建设项目</t>
  </si>
  <si>
    <t>盖板桥</t>
  </si>
  <si>
    <t>樊家村</t>
  </si>
  <si>
    <t>樊家村</t>
  </si>
  <si>
    <t>修建村屯盖板桥2座，解决贫困人口24人通行问题</t>
  </si>
  <si>
    <t>贫困人口户均增收400元</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</si>
</sst>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s>
  <fonts count="118">
    <font>
      <sz val="12"/>
      <name val="宋体"/>
      <family val="0"/>
    </font>
    <font>
      <sz val="11"/>
      <color indexed="8"/>
      <name val="宋体"/>
      <family val="0"/>
    </font>
    <font>
      <sz val="11"/>
      <color indexed="8"/>
      <name val="仿宋_GB2312"/>
      <family val="3"/>
    </font>
    <font>
      <sz val="14"/>
      <name val="仿宋_GB2312"/>
      <family val="3"/>
    </font>
    <font>
      <b/>
      <sz val="12"/>
      <color indexed="8"/>
      <name val="仿宋_GB2312"/>
      <family val="3"/>
    </font>
    <font>
      <sz val="12"/>
      <color indexed="8"/>
      <name val="宋体"/>
      <family val="0"/>
    </font>
    <font>
      <sz val="14"/>
      <color indexed="8"/>
      <name val="仿宋_GB2312"/>
      <family val="3"/>
    </font>
    <font>
      <sz val="16"/>
      <color indexed="8"/>
      <name val="方正小标宋简体"/>
      <family val="0"/>
    </font>
    <font>
      <sz val="18"/>
      <name val="方正小标宋简体"/>
      <family val="0"/>
    </font>
    <font>
      <sz val="18"/>
      <name val="Arial"/>
      <family val="2"/>
    </font>
    <font>
      <u val="single"/>
      <sz val="12"/>
      <color indexed="8"/>
      <name val="宋体"/>
      <family val="0"/>
    </font>
    <font>
      <sz val="16"/>
      <name val="方正小标宋简体"/>
      <family val="0"/>
    </font>
    <font>
      <sz val="10"/>
      <name val="Arial"/>
      <family val="2"/>
    </font>
    <font>
      <b/>
      <sz val="12"/>
      <name val="宋体"/>
      <family val="0"/>
    </font>
    <font>
      <b/>
      <sz val="12"/>
      <color indexed="8"/>
      <name val="宋体"/>
      <family val="0"/>
    </font>
    <font>
      <sz val="15"/>
      <name val="仿宋_GB2312"/>
      <family val="3"/>
    </font>
    <font>
      <sz val="15"/>
      <color indexed="10"/>
      <name val="宋体"/>
      <family val="0"/>
    </font>
    <font>
      <sz val="15"/>
      <color indexed="8"/>
      <name val="宋体"/>
      <family val="0"/>
    </font>
    <font>
      <sz val="15"/>
      <color indexed="10"/>
      <name val="仿宋_GB2312"/>
      <family val="3"/>
    </font>
    <font>
      <b/>
      <sz val="16"/>
      <name val="仿宋_GB2312"/>
      <family val="3"/>
    </font>
    <font>
      <sz val="16"/>
      <name val="仿宋_GB2312"/>
      <family val="3"/>
    </font>
    <font>
      <sz val="12"/>
      <name val="仿宋_GB2312"/>
      <family val="3"/>
    </font>
    <font>
      <b/>
      <sz val="15"/>
      <name val="仿宋_GB2312"/>
      <family val="3"/>
    </font>
    <font>
      <b/>
      <sz val="15"/>
      <color indexed="8"/>
      <name val="仿宋_GB2312"/>
      <family val="3"/>
    </font>
    <font>
      <sz val="15"/>
      <color indexed="8"/>
      <name val="仿宋_GB2312"/>
      <family val="3"/>
    </font>
    <font>
      <b/>
      <sz val="12"/>
      <name val="仿宋_GB2312"/>
      <family val="3"/>
    </font>
    <font>
      <sz val="11"/>
      <name val="仿宋_GB2312"/>
      <family val="3"/>
    </font>
    <font>
      <b/>
      <sz val="11"/>
      <color indexed="8"/>
      <name val="仿宋_GB2312"/>
      <family val="3"/>
    </font>
    <font>
      <b/>
      <sz val="18"/>
      <name val="仿宋_GB2312"/>
      <family val="3"/>
    </font>
    <font>
      <sz val="10"/>
      <name val="宋体"/>
      <family val="0"/>
    </font>
    <font>
      <sz val="12"/>
      <color indexed="8"/>
      <name val="仿宋_GB2312"/>
      <family val="3"/>
    </font>
    <font>
      <b/>
      <sz val="12"/>
      <color indexed="10"/>
      <name val="仿宋_GB2312"/>
      <family val="3"/>
    </font>
    <font>
      <sz val="11"/>
      <color indexed="40"/>
      <name val="宋体"/>
      <family val="0"/>
    </font>
    <font>
      <b/>
      <sz val="11"/>
      <color indexed="8"/>
      <name val="宋体"/>
      <family val="0"/>
    </font>
    <font>
      <b/>
      <sz val="11"/>
      <color indexed="40"/>
      <name val="宋体"/>
      <family val="0"/>
    </font>
    <font>
      <sz val="14"/>
      <color indexed="8"/>
      <name val="方正小标宋简体"/>
      <family val="0"/>
    </font>
    <font>
      <sz val="14"/>
      <color indexed="10"/>
      <name val="方正小标宋简体"/>
      <family val="0"/>
    </font>
    <font>
      <b/>
      <sz val="12"/>
      <color indexed="40"/>
      <name val="仿宋_GB2312"/>
      <family val="3"/>
    </font>
    <font>
      <sz val="12"/>
      <color indexed="10"/>
      <name val="仿宋_GB2312"/>
      <family val="3"/>
    </font>
    <font>
      <sz val="12"/>
      <color indexed="40"/>
      <name val="仿宋_GB2312"/>
      <family val="3"/>
    </font>
    <font>
      <sz val="9"/>
      <name val="宋体"/>
      <family val="0"/>
    </font>
    <font>
      <sz val="10"/>
      <name val="仿宋_GB2312"/>
      <family val="3"/>
    </font>
    <font>
      <sz val="24"/>
      <name val="宋体"/>
      <family val="0"/>
    </font>
    <font>
      <sz val="10"/>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color indexed="8"/>
      <name val="黑体"/>
      <family val="3"/>
    </font>
    <font>
      <sz val="11"/>
      <color indexed="8"/>
      <name val="Arial"/>
      <family val="2"/>
    </font>
    <font>
      <b/>
      <sz val="15"/>
      <color indexed="10"/>
      <name val="仿宋_GB2312"/>
      <family val="3"/>
    </font>
    <font>
      <sz val="8"/>
      <color indexed="8"/>
      <name val="仿宋_GB2312"/>
      <family val="3"/>
    </font>
    <font>
      <b/>
      <sz val="10"/>
      <name val="宋体"/>
      <family val="0"/>
    </font>
    <font>
      <b/>
      <sz val="18"/>
      <color indexed="8"/>
      <name val="仿宋_GB2312"/>
      <family val="3"/>
    </font>
    <font>
      <b/>
      <sz val="16"/>
      <color indexed="8"/>
      <name val="方正小标宋简体"/>
      <family val="0"/>
    </font>
    <font>
      <b/>
      <sz val="16"/>
      <color indexed="8"/>
      <name val="宋体"/>
      <family val="0"/>
    </font>
    <font>
      <b/>
      <sz val="12"/>
      <color indexed="8"/>
      <name val="方正小标宋简体"/>
      <family val="0"/>
    </font>
    <font>
      <b/>
      <sz val="22"/>
      <color indexed="8"/>
      <name val="方正小标宋简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仿宋_GB2312"/>
      <family val="3"/>
    </font>
    <font>
      <sz val="12"/>
      <color theme="1"/>
      <name val="仿宋_GB2312"/>
      <family val="3"/>
    </font>
    <font>
      <b/>
      <sz val="11"/>
      <color theme="1"/>
      <name val="黑体"/>
      <family val="3"/>
    </font>
    <font>
      <b/>
      <sz val="11"/>
      <color theme="1"/>
      <name val="宋体"/>
      <family val="0"/>
    </font>
    <font>
      <sz val="11"/>
      <color theme="1"/>
      <name val="宋体"/>
      <family val="0"/>
    </font>
    <font>
      <sz val="11"/>
      <color theme="1"/>
      <name val="Arial"/>
      <family val="2"/>
    </font>
    <font>
      <b/>
      <sz val="12"/>
      <color theme="1"/>
      <name val="仿宋_GB2312"/>
      <family val="3"/>
    </font>
    <font>
      <b/>
      <sz val="12"/>
      <color rgb="FF000000"/>
      <name val="仿宋_GB2312"/>
      <family val="3"/>
    </font>
    <font>
      <sz val="14"/>
      <color theme="1"/>
      <name val="仿宋_GB2312"/>
      <family val="3"/>
    </font>
    <font>
      <b/>
      <sz val="15"/>
      <color rgb="FFFF0000"/>
      <name val="仿宋_GB2312"/>
      <family val="3"/>
    </font>
    <font>
      <sz val="12"/>
      <color theme="1"/>
      <name val="Calibri"/>
      <family val="0"/>
    </font>
    <font>
      <b/>
      <sz val="11"/>
      <color theme="1"/>
      <name val="仿宋_GB2312"/>
      <family val="3"/>
    </font>
    <font>
      <sz val="12"/>
      <color rgb="FF000000"/>
      <name val="仿宋_GB2312"/>
      <family val="3"/>
    </font>
    <font>
      <sz val="8"/>
      <color rgb="FF000000"/>
      <name val="仿宋_GB2312"/>
      <family val="3"/>
    </font>
    <font>
      <b/>
      <sz val="10"/>
      <name val="Calibri"/>
      <family val="0"/>
    </font>
    <font>
      <sz val="12"/>
      <name val="Calibri"/>
      <family val="0"/>
    </font>
    <font>
      <sz val="12"/>
      <color theme="1"/>
      <name val="宋体"/>
      <family val="0"/>
    </font>
    <font>
      <sz val="12"/>
      <color rgb="FF000000"/>
      <name val="Calibri"/>
      <family val="0"/>
    </font>
    <font>
      <sz val="10"/>
      <color theme="1"/>
      <name val="Calibri"/>
      <family val="0"/>
    </font>
    <font>
      <sz val="10"/>
      <color theme="1"/>
      <name val="宋体"/>
      <family val="0"/>
    </font>
    <font>
      <sz val="12"/>
      <color rgb="FFFF0000"/>
      <name val="仿宋_GB2312"/>
      <family val="3"/>
    </font>
    <font>
      <sz val="16"/>
      <color theme="1"/>
      <name val="方正小标宋简体"/>
      <family val="0"/>
    </font>
    <font>
      <b/>
      <sz val="18"/>
      <color theme="1"/>
      <name val="仿宋_GB2312"/>
      <family val="3"/>
    </font>
    <font>
      <b/>
      <sz val="16"/>
      <color theme="1"/>
      <name val="方正小标宋简体"/>
      <family val="0"/>
    </font>
    <font>
      <sz val="14"/>
      <color theme="1"/>
      <name val="方正小标宋简体"/>
      <family val="0"/>
    </font>
    <font>
      <b/>
      <sz val="16"/>
      <color theme="1"/>
      <name val="Calibri"/>
      <family val="0"/>
    </font>
    <font>
      <b/>
      <sz val="22"/>
      <color rgb="FF000000"/>
      <name val="方正小标宋简体"/>
      <family val="0"/>
    </font>
    <font>
      <b/>
      <sz val="12"/>
      <color rgb="FF000000"/>
      <name val="方正小标宋简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style="thin"/>
    </border>
    <border>
      <left/>
      <right style="thin"/>
      <top style="thin"/>
      <bottom style="thin"/>
    </border>
    <border>
      <left style="thin"/>
      <right/>
      <top style="thin"/>
      <bottom style="thin"/>
    </border>
    <border>
      <left style="thin"/>
      <right style="thin"/>
      <top style="thin"/>
      <bottom/>
    </border>
    <border>
      <left style="thin"/>
      <right style="thin"/>
      <top/>
      <bottom style="thin"/>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color indexed="63"/>
      </left>
      <right>
        <color indexed="63"/>
      </right>
      <top>
        <color indexed="63"/>
      </top>
      <bottom style="thin"/>
    </border>
  </borders>
  <cellStyleXfs count="74">
    <xf numFmtId="0" fontId="0" fillId="0" borderId="0">
      <alignment/>
      <protection/>
    </xf>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1" applyNumberFormat="0" applyFill="0" applyAlignment="0" applyProtection="0"/>
    <xf numFmtId="0" fontId="75" fillId="0" borderId="2" applyNumberFormat="0" applyFill="0" applyAlignment="0" applyProtection="0"/>
    <xf numFmtId="0" fontId="76" fillId="0" borderId="3" applyNumberFormat="0" applyFill="0" applyAlignment="0" applyProtection="0"/>
    <xf numFmtId="0" fontId="76" fillId="0" borderId="0" applyNumberFormat="0" applyFill="0" applyBorder="0" applyAlignment="0" applyProtection="0"/>
    <xf numFmtId="0" fontId="77" fillId="20" borderId="0" applyNumberFormat="0" applyBorder="0" applyAlignment="0" applyProtection="0"/>
    <xf numFmtId="0" fontId="1" fillId="0" borderId="0">
      <alignment vertical="center"/>
      <protection/>
    </xf>
    <xf numFmtId="0" fontId="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71" fillId="0" borderId="0">
      <alignment/>
      <protection/>
    </xf>
    <xf numFmtId="0" fontId="71" fillId="0" borderId="0">
      <alignment vertical="center"/>
      <protection/>
    </xf>
    <xf numFmtId="0" fontId="71" fillId="0" borderId="0">
      <alignment vertical="center"/>
      <protection/>
    </xf>
    <xf numFmtId="0" fontId="71" fillId="0" borderId="0">
      <alignment vertical="center"/>
      <protection/>
    </xf>
    <xf numFmtId="0" fontId="0" fillId="0" borderId="0">
      <alignment/>
      <protection/>
    </xf>
    <xf numFmtId="0" fontId="29" fillId="0" borderId="0">
      <alignment/>
      <protection/>
    </xf>
    <xf numFmtId="0" fontId="78" fillId="0" borderId="0" applyNumberFormat="0" applyFill="0" applyBorder="0" applyAlignment="0" applyProtection="0"/>
    <xf numFmtId="0" fontId="79" fillId="21" borderId="0" applyNumberFormat="0" applyBorder="0" applyAlignment="0" applyProtection="0"/>
    <xf numFmtId="0" fontId="8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1" fillId="22" borderId="5" applyNumberFormat="0" applyAlignment="0" applyProtection="0"/>
    <xf numFmtId="0" fontId="82" fillId="23"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86" fillId="30" borderId="0" applyNumberFormat="0" applyBorder="0" applyAlignment="0" applyProtection="0"/>
    <xf numFmtId="0" fontId="87" fillId="22" borderId="8" applyNumberFormat="0" applyAlignment="0" applyProtection="0"/>
    <xf numFmtId="0" fontId="88" fillId="31" borderId="5" applyNumberFormat="0" applyAlignment="0" applyProtection="0"/>
    <xf numFmtId="0" fontId="89" fillId="0" borderId="0" applyNumberFormat="0" applyFill="0" applyBorder="0" applyAlignment="0" applyProtection="0"/>
    <xf numFmtId="0" fontId="0" fillId="32" borderId="9" applyNumberFormat="0" applyFont="0" applyAlignment="0" applyProtection="0"/>
  </cellStyleXfs>
  <cellXfs count="250">
    <xf numFmtId="0" fontId="0" fillId="0" borderId="0" xfId="0" applyAlignment="1">
      <alignment vertical="center"/>
    </xf>
    <xf numFmtId="0" fontId="90" fillId="0" borderId="0" xfId="0" applyFont="1" applyAlignment="1" applyProtection="1">
      <alignment/>
      <protection locked="0"/>
    </xf>
    <xf numFmtId="0" fontId="90" fillId="0" borderId="0" xfId="40" applyFont="1">
      <alignment vertical="center"/>
      <protection/>
    </xf>
    <xf numFmtId="0" fontId="91" fillId="0" borderId="0" xfId="0" applyFont="1" applyAlignment="1">
      <alignment/>
    </xf>
    <xf numFmtId="0" fontId="0" fillId="0" borderId="0" xfId="0" applyAlignment="1">
      <alignment/>
    </xf>
    <xf numFmtId="0" fontId="91" fillId="0" borderId="0" xfId="0" applyFont="1" applyAlignment="1">
      <alignment wrapText="1"/>
    </xf>
    <xf numFmtId="0" fontId="0" fillId="0" borderId="0" xfId="0" applyAlignment="1">
      <alignment wrapText="1"/>
    </xf>
    <xf numFmtId="0" fontId="0" fillId="0" borderId="0" xfId="0" applyFont="1" applyAlignment="1">
      <alignment wrapText="1"/>
    </xf>
    <xf numFmtId="0" fontId="80" fillId="0" borderId="10" xfId="0" applyFont="1" applyFill="1" applyBorder="1" applyAlignment="1">
      <alignment horizontal="center" vertical="center" wrapText="1"/>
    </xf>
    <xf numFmtId="0" fontId="71" fillId="0" borderId="10" xfId="0"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3" fillId="0" borderId="0" xfId="0" applyFont="1" applyFill="1" applyAlignment="1">
      <alignment horizontal="center" vertical="center"/>
    </xf>
    <xf numFmtId="0" fontId="92" fillId="0" borderId="10" xfId="0" applyFont="1" applyFill="1" applyBorder="1" applyAlignment="1">
      <alignment horizontal="center" vertical="center"/>
    </xf>
    <xf numFmtId="0" fontId="92" fillId="0" borderId="10" xfId="0" applyFont="1" applyFill="1" applyBorder="1" applyAlignment="1">
      <alignment vertical="center"/>
    </xf>
    <xf numFmtId="0" fontId="80" fillId="0" borderId="10" xfId="0" applyFont="1" applyFill="1" applyBorder="1" applyAlignment="1">
      <alignment horizontal="center" vertical="center"/>
    </xf>
    <xf numFmtId="0" fontId="80" fillId="0" borderId="10" xfId="0" applyFont="1" applyFill="1" applyBorder="1" applyAlignment="1">
      <alignment horizontal="left" vertical="center" indent="1"/>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indent="1"/>
    </xf>
    <xf numFmtId="0" fontId="93" fillId="0" borderId="10" xfId="0" applyFont="1" applyFill="1" applyBorder="1" applyAlignment="1">
      <alignment horizontal="left" vertical="center" indent="1"/>
    </xf>
    <xf numFmtId="0" fontId="94" fillId="0" borderId="10" xfId="0" applyFont="1" applyFill="1" applyBorder="1" applyAlignment="1">
      <alignment horizontal="left" vertical="center" indent="1"/>
    </xf>
    <xf numFmtId="0" fontId="95" fillId="0" borderId="10" xfId="0" applyFont="1" applyFill="1" applyBorder="1" applyAlignment="1">
      <alignment horizontal="left" vertical="center" indent="1"/>
    </xf>
    <xf numFmtId="0" fontId="94" fillId="0" borderId="10" xfId="0" applyFont="1" applyFill="1" applyBorder="1" applyAlignment="1">
      <alignment vertical="center"/>
    </xf>
    <xf numFmtId="0" fontId="95" fillId="0" borderId="10" xfId="0" applyFont="1" applyFill="1" applyBorder="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31" fontId="0" fillId="0" borderId="10" xfId="0" applyNumberFormat="1" applyFont="1" applyFill="1" applyBorder="1" applyAlignment="1">
      <alignment vertical="center"/>
    </xf>
    <xf numFmtId="0" fontId="90" fillId="0" borderId="0" xfId="0" applyNumberFormat="1" applyFont="1" applyFill="1" applyAlignment="1" applyProtection="1">
      <alignment wrapText="1"/>
      <protection locked="0"/>
    </xf>
    <xf numFmtId="0" fontId="91" fillId="0" borderId="0" xfId="0" applyNumberFormat="1" applyFont="1" applyFill="1" applyAlignment="1">
      <alignment wrapText="1"/>
    </xf>
    <xf numFmtId="0" fontId="90" fillId="0" borderId="0" xfId="0" applyNumberFormat="1" applyFont="1" applyFill="1" applyAlignment="1">
      <alignment vertical="center" wrapText="1"/>
    </xf>
    <xf numFmtId="0" fontId="91" fillId="0" borderId="0" xfId="0" applyNumberFormat="1" applyFont="1" applyFill="1" applyAlignment="1">
      <alignment vertical="center" wrapText="1"/>
    </xf>
    <xf numFmtId="0" fontId="91" fillId="0" borderId="0" xfId="0" applyNumberFormat="1" applyFont="1" applyFill="1" applyAlignment="1">
      <alignment wrapText="1"/>
    </xf>
    <xf numFmtId="0" fontId="90" fillId="0" borderId="0" xfId="0" applyNumberFormat="1" applyFont="1" applyFill="1" applyAlignment="1" applyProtection="1">
      <alignment wrapText="1"/>
      <protection locked="0"/>
    </xf>
    <xf numFmtId="0" fontId="96" fillId="0" borderId="10" xfId="0" applyNumberFormat="1" applyFont="1" applyFill="1" applyBorder="1" applyAlignment="1">
      <alignment horizontal="center" vertical="center" wrapText="1"/>
    </xf>
    <xf numFmtId="0" fontId="96" fillId="0" borderId="11" xfId="0" applyNumberFormat="1" applyFont="1" applyFill="1" applyBorder="1" applyAlignment="1">
      <alignment horizontal="center" vertical="center" wrapText="1"/>
    </xf>
    <xf numFmtId="0" fontId="97" fillId="0" borderId="10" xfId="0" applyNumberFormat="1" applyFont="1" applyFill="1" applyBorder="1" applyAlignment="1">
      <alignment horizontal="center" vertical="center" wrapText="1"/>
    </xf>
    <xf numFmtId="0" fontId="96" fillId="0" borderId="12" xfId="0" applyNumberFormat="1" applyFont="1" applyFill="1" applyBorder="1" applyAlignment="1">
      <alignment horizontal="center" vertical="center" wrapText="1"/>
    </xf>
    <xf numFmtId="0" fontId="96" fillId="0" borderId="11" xfId="0" applyNumberFormat="1" applyFont="1" applyFill="1" applyBorder="1" applyAlignment="1">
      <alignment horizontal="center" vertical="center" wrapText="1"/>
    </xf>
    <xf numFmtId="0" fontId="91" fillId="0" borderId="10" xfId="0" applyNumberFormat="1" applyFont="1" applyFill="1" applyBorder="1" applyAlignment="1">
      <alignment horizontal="justify" vertical="center" wrapText="1"/>
    </xf>
    <xf numFmtId="0" fontId="98" fillId="0" borderId="0" xfId="0" applyNumberFormat="1" applyFont="1" applyFill="1" applyAlignment="1">
      <alignment vertical="center" wrapText="1"/>
    </xf>
    <xf numFmtId="0" fontId="98" fillId="0" borderId="0" xfId="0" applyNumberFormat="1" applyFont="1" applyFill="1" applyAlignment="1">
      <alignment vertical="center" wrapText="1"/>
    </xf>
    <xf numFmtId="0" fontId="96" fillId="0" borderId="13" xfId="0" applyNumberFormat="1" applyFont="1" applyFill="1" applyBorder="1" applyAlignment="1">
      <alignment horizontal="center" vertical="center" wrapText="1"/>
    </xf>
    <xf numFmtId="0" fontId="91" fillId="0" borderId="13" xfId="0" applyNumberFormat="1" applyFont="1" applyFill="1" applyBorder="1" applyAlignment="1">
      <alignment horizontal="justify" vertical="center" wrapText="1"/>
    </xf>
    <xf numFmtId="0" fontId="5" fillId="0" borderId="0" xfId="0" applyFont="1" applyAlignment="1">
      <alignment/>
    </xf>
    <xf numFmtId="0" fontId="5" fillId="0" borderId="0" xfId="0" applyFont="1" applyAlignment="1">
      <alignment vertical="center" wrapText="1"/>
    </xf>
    <xf numFmtId="0" fontId="2" fillId="0" borderId="0" xfId="0" applyFont="1" applyAlignment="1">
      <alignment/>
    </xf>
    <xf numFmtId="0" fontId="6" fillId="0" borderId="0" xfId="0" applyFont="1" applyAlignment="1">
      <alignment/>
    </xf>
    <xf numFmtId="0" fontId="10" fillId="0" borderId="0" xfId="0" applyFont="1" applyBorder="1" applyAlignment="1">
      <alignment vertical="center"/>
    </xf>
    <xf numFmtId="0" fontId="11" fillId="33" borderId="0" xfId="0" applyFont="1" applyFill="1" applyBorder="1" applyAlignment="1">
      <alignment horizontal="center" vertical="center" wrapText="1"/>
    </xf>
    <xf numFmtId="0" fontId="12" fillId="0" borderId="0" xfId="0" applyFont="1" applyAlignment="1">
      <alignment/>
    </xf>
    <xf numFmtId="0" fontId="13" fillId="33" borderId="10"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0" fillId="33" borderId="10" xfId="0" applyNumberFormat="1" applyFont="1" applyFill="1" applyBorder="1" applyAlignment="1">
      <alignment horizontal="center" vertical="center" wrapText="1"/>
    </xf>
    <xf numFmtId="0" fontId="0" fillId="0" borderId="10" xfId="42" applyFont="1" applyBorder="1" applyAlignment="1">
      <alignment vertical="center" wrapText="1"/>
      <protection/>
    </xf>
    <xf numFmtId="0" fontId="15" fillId="33" borderId="10" xfId="0" applyNumberFormat="1" applyFont="1" applyFill="1" applyBorder="1" applyAlignment="1">
      <alignment horizontal="center" vertical="center" wrapText="1"/>
    </xf>
    <xf numFmtId="0" fontId="16" fillId="0" borderId="10" xfId="0" applyFont="1" applyBorder="1" applyAlignment="1">
      <alignment wrapText="1"/>
    </xf>
    <xf numFmtId="0" fontId="5" fillId="0" borderId="10" xfId="0" applyFont="1" applyBorder="1" applyAlignment="1">
      <alignment/>
    </xf>
    <xf numFmtId="0" fontId="5" fillId="33" borderId="10" xfId="0" applyNumberFormat="1" applyFont="1" applyFill="1" applyBorder="1" applyAlignment="1">
      <alignment horizontal="center" vertical="center" wrapText="1"/>
    </xf>
    <xf numFmtId="0" fontId="17" fillId="0" borderId="10" xfId="0" applyFont="1" applyBorder="1" applyAlignment="1">
      <alignment wrapText="1"/>
    </xf>
    <xf numFmtId="0" fontId="17" fillId="0" borderId="10" xfId="0" applyFont="1" applyBorder="1" applyAlignment="1">
      <alignment/>
    </xf>
    <xf numFmtId="0" fontId="17" fillId="0" borderId="10" xfId="0" applyFont="1" applyBorder="1" applyAlignment="1">
      <alignment vertical="center" wrapText="1"/>
    </xf>
    <xf numFmtId="0" fontId="5" fillId="0" borderId="10" xfId="0" applyFont="1" applyBorder="1" applyAlignment="1">
      <alignment vertical="center" wrapText="1"/>
    </xf>
    <xf numFmtId="0" fontId="18" fillId="33" borderId="10" xfId="0" applyNumberFormat="1" applyFont="1" applyFill="1" applyBorder="1" applyAlignment="1">
      <alignment horizontal="center" vertical="center" wrapText="1"/>
    </xf>
    <xf numFmtId="0" fontId="0" fillId="0" borderId="12" xfId="42" applyFont="1" applyBorder="1" applyAlignment="1">
      <alignment vertical="center" wrapText="1"/>
      <protection/>
    </xf>
    <xf numFmtId="0" fontId="98" fillId="0" borderId="0" xfId="0" applyFont="1" applyAlignment="1" applyProtection="1">
      <alignment/>
      <protection locked="0"/>
    </xf>
    <xf numFmtId="0" fontId="0" fillId="0" borderId="0" xfId="0" applyAlignment="1">
      <alignment/>
    </xf>
    <xf numFmtId="0" fontId="22" fillId="33" borderId="1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99" fillId="33" borderId="10" xfId="0" applyFont="1" applyFill="1" applyBorder="1" applyAlignment="1">
      <alignment horizontal="center" vertical="center" wrapText="1"/>
    </xf>
    <xf numFmtId="0" fontId="21" fillId="0" borderId="10" xfId="43" applyFont="1" applyBorder="1" applyAlignment="1">
      <alignment horizontal="center" vertical="center" wrapText="1"/>
      <protection/>
    </xf>
    <xf numFmtId="0" fontId="100" fillId="0" borderId="10" xfId="0" applyFont="1" applyBorder="1" applyAlignment="1">
      <alignment/>
    </xf>
    <xf numFmtId="0" fontId="100" fillId="0" borderId="0" xfId="0" applyFont="1" applyAlignment="1">
      <alignment/>
    </xf>
    <xf numFmtId="0" fontId="24" fillId="33" borderId="10" xfId="0" applyNumberFormat="1" applyFont="1" applyFill="1" applyBorder="1" applyAlignment="1">
      <alignment horizontal="center" vertical="center" wrapText="1"/>
    </xf>
    <xf numFmtId="0" fontId="98" fillId="0" borderId="0" xfId="0" applyFont="1" applyAlignment="1">
      <alignment vertical="center"/>
    </xf>
    <xf numFmtId="0" fontId="90" fillId="0" borderId="0" xfId="0" applyFont="1" applyAlignment="1">
      <alignment vertical="center"/>
    </xf>
    <xf numFmtId="0" fontId="2" fillId="0" borderId="0" xfId="42" applyFont="1" applyAlignment="1">
      <alignment/>
      <protection/>
    </xf>
    <xf numFmtId="0" fontId="1" fillId="0" borderId="0" xfId="40">
      <alignment vertical="center"/>
      <protection/>
    </xf>
    <xf numFmtId="0" fontId="25" fillId="33" borderId="14" xfId="42" applyFont="1" applyFill="1" applyBorder="1" applyAlignment="1">
      <alignment horizontal="center" vertical="center" wrapText="1"/>
      <protection/>
    </xf>
    <xf numFmtId="0" fontId="98" fillId="0" borderId="10" xfId="40" applyFont="1" applyBorder="1" applyAlignment="1">
      <alignment horizontal="center" vertical="center"/>
      <protection/>
    </xf>
    <xf numFmtId="0" fontId="22" fillId="33" borderId="14" xfId="42" applyFont="1" applyFill="1" applyBorder="1" applyAlignment="1">
      <alignment horizontal="center" vertical="center" wrapText="1"/>
      <protection/>
    </xf>
    <xf numFmtId="0" fontId="22" fillId="33" borderId="10" xfId="42" applyFont="1" applyFill="1" applyBorder="1" applyAlignment="1">
      <alignment horizontal="center" vertical="center" wrapText="1"/>
      <protection/>
    </xf>
    <xf numFmtId="0" fontId="0" fillId="0" borderId="0" xfId="42" applyAlignment="1">
      <alignment/>
      <protection/>
    </xf>
    <xf numFmtId="0" fontId="1" fillId="0" borderId="0" xfId="40" applyAlignment="1">
      <alignment vertical="center" wrapText="1"/>
      <protection/>
    </xf>
    <xf numFmtId="0" fontId="90" fillId="0" borderId="10" xfId="40" applyFont="1" applyBorder="1" applyAlignment="1">
      <alignment horizontal="center" vertical="center"/>
      <protection/>
    </xf>
    <xf numFmtId="0" fontId="90" fillId="0" borderId="10" xfId="40" applyFont="1" applyBorder="1" applyAlignment="1">
      <alignment horizontal="center" vertical="center" wrapText="1"/>
      <protection/>
    </xf>
    <xf numFmtId="0" fontId="101" fillId="0" borderId="10" xfId="40" applyFont="1" applyBorder="1" applyAlignment="1">
      <alignment vertical="center" wrapText="1"/>
      <protection/>
    </xf>
    <xf numFmtId="0" fontId="1" fillId="0" borderId="10" xfId="40" applyFont="1" applyBorder="1">
      <alignment vertical="center"/>
      <protection/>
    </xf>
    <xf numFmtId="0" fontId="26" fillId="33" borderId="10" xfId="42" applyFont="1" applyFill="1" applyBorder="1" applyAlignment="1">
      <alignment horizontal="center" vertical="center" wrapText="1"/>
      <protection/>
    </xf>
    <xf numFmtId="0" fontId="2" fillId="33" borderId="10" xfId="42" applyFont="1" applyFill="1" applyBorder="1" applyAlignment="1">
      <alignment horizontal="center" vertical="center" wrapText="1"/>
      <protection/>
    </xf>
    <xf numFmtId="0" fontId="27" fillId="33" borderId="10" xfId="42" applyFont="1" applyFill="1" applyBorder="1" applyAlignment="1">
      <alignment horizontal="center" vertical="center" wrapText="1"/>
      <protection/>
    </xf>
    <xf numFmtId="0" fontId="13" fillId="0" borderId="10" xfId="42" applyFont="1" applyBorder="1" applyAlignment="1">
      <alignment horizontal="center" vertical="center"/>
      <protection/>
    </xf>
    <xf numFmtId="0" fontId="90" fillId="0" borderId="10" xfId="42" applyFont="1" applyBorder="1" applyAlignment="1">
      <alignment horizontal="left" vertical="center" wrapText="1"/>
      <protection/>
    </xf>
    <xf numFmtId="0" fontId="90" fillId="0" borderId="10" xfId="40" applyFont="1" applyBorder="1" applyAlignment="1">
      <alignment horizontal="left" vertical="center" wrapText="1"/>
      <protection/>
    </xf>
    <xf numFmtId="0" fontId="1" fillId="0" borderId="10" xfId="40" applyFont="1" applyBorder="1" applyAlignment="1">
      <alignment vertical="center" wrapText="1"/>
      <protection/>
    </xf>
    <xf numFmtId="0" fontId="3" fillId="0" borderId="0" xfId="0" applyFont="1" applyAlignment="1">
      <alignment vertical="center"/>
    </xf>
    <xf numFmtId="0" fontId="13" fillId="0" borderId="14" xfId="49"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vertical="center"/>
    </xf>
    <xf numFmtId="0" fontId="29" fillId="0" borderId="10" xfId="0" applyFont="1" applyBorder="1" applyAlignment="1">
      <alignment horizontal="center" vertical="center" wrapText="1"/>
    </xf>
    <xf numFmtId="0" fontId="0" fillId="0" borderId="0" xfId="0" applyAlignment="1">
      <alignment horizontal="left" vertical="center"/>
    </xf>
    <xf numFmtId="0" fontId="13" fillId="0" borderId="14" xfId="49" applyFont="1" applyFill="1" applyBorder="1" applyAlignment="1">
      <alignment horizontal="center" vertical="center" wrapText="1"/>
      <protection/>
    </xf>
    <xf numFmtId="0" fontId="0" fillId="0" borderId="10" xfId="0" applyBorder="1" applyAlignment="1">
      <alignment vertical="center"/>
    </xf>
    <xf numFmtId="0" fontId="100" fillId="0" borderId="0" xfId="0" applyFont="1" applyAlignment="1">
      <alignment/>
    </xf>
    <xf numFmtId="0" fontId="102" fillId="0" borderId="10" xfId="0" applyFont="1" applyBorder="1" applyAlignment="1">
      <alignment horizontal="center" vertical="center" wrapText="1"/>
    </xf>
    <xf numFmtId="0" fontId="102" fillId="0" borderId="10" xfId="0" applyFont="1" applyBorder="1" applyAlignment="1">
      <alignment horizontal="justify" vertical="center" wrapText="1"/>
    </xf>
    <xf numFmtId="0" fontId="91" fillId="0" borderId="10" xfId="0" applyFont="1" applyBorder="1" applyAlignment="1">
      <alignment horizontal="center" vertical="center"/>
    </xf>
    <xf numFmtId="0" fontId="91" fillId="0" borderId="10" xfId="0" applyFont="1" applyBorder="1" applyAlignment="1">
      <alignment/>
    </xf>
    <xf numFmtId="0" fontId="90" fillId="0" borderId="0" xfId="0" applyNumberFormat="1" applyFont="1" applyAlignment="1">
      <alignment horizontal="center" vertical="center" wrapText="1"/>
    </xf>
    <xf numFmtId="0" fontId="90" fillId="0" borderId="0" xfId="0" applyNumberFormat="1" applyFont="1" applyAlignment="1">
      <alignment horizontal="left" vertical="center" wrapText="1"/>
    </xf>
    <xf numFmtId="0" fontId="90" fillId="0" borderId="0" xfId="0" applyNumberFormat="1" applyFont="1" applyAlignment="1">
      <alignment vertical="center" wrapText="1"/>
    </xf>
    <xf numFmtId="0" fontId="90" fillId="0" borderId="0" xfId="0" applyNumberFormat="1" applyFont="1" applyBorder="1" applyAlignment="1">
      <alignment vertical="center" wrapText="1"/>
    </xf>
    <xf numFmtId="0" fontId="102" fillId="0" borderId="10" xfId="45" applyNumberFormat="1" applyFont="1" applyBorder="1" applyAlignment="1">
      <alignment horizontal="center" vertical="center" wrapText="1"/>
      <protection/>
    </xf>
    <xf numFmtId="0" fontId="97" fillId="0" borderId="10" xfId="45" applyNumberFormat="1" applyFont="1" applyBorder="1" applyAlignment="1">
      <alignment horizontal="center" vertical="center" wrapText="1"/>
      <protection/>
    </xf>
    <xf numFmtId="0" fontId="97" fillId="0" borderId="10" xfId="45" applyNumberFormat="1" applyFont="1" applyBorder="1" applyAlignment="1">
      <alignment horizontal="left" vertical="center" wrapText="1"/>
      <protection/>
    </xf>
    <xf numFmtId="0" fontId="102" fillId="0" borderId="10" xfId="45" applyNumberFormat="1" applyFont="1" applyBorder="1" applyAlignment="1">
      <alignment vertical="center" wrapText="1"/>
      <protection/>
    </xf>
    <xf numFmtId="0" fontId="91" fillId="0" borderId="10" xfId="45" applyNumberFormat="1" applyFont="1" applyBorder="1" applyAlignment="1">
      <alignment horizontal="left" vertical="center" wrapText="1"/>
      <protection/>
    </xf>
    <xf numFmtId="0" fontId="91" fillId="0" borderId="10" xfId="45" applyNumberFormat="1" applyFont="1" applyBorder="1" applyAlignment="1">
      <alignment horizontal="center" vertical="center" wrapText="1"/>
      <protection/>
    </xf>
    <xf numFmtId="0" fontId="90" fillId="0" borderId="14" xfId="0" applyNumberFormat="1" applyFont="1" applyBorder="1" applyAlignment="1">
      <alignment horizontal="center" vertical="center" wrapText="1"/>
    </xf>
    <xf numFmtId="0" fontId="90" fillId="0" borderId="14" xfId="0" applyNumberFormat="1" applyFont="1" applyBorder="1" applyAlignment="1">
      <alignment vertical="center" wrapText="1"/>
    </xf>
    <xf numFmtId="0" fontId="90" fillId="0" borderId="10" xfId="0" applyNumberFormat="1" applyFont="1" applyBorder="1" applyAlignment="1">
      <alignment horizontal="center" vertical="center" wrapText="1"/>
    </xf>
    <xf numFmtId="0" fontId="102" fillId="0" borderId="10" xfId="0" applyFont="1" applyBorder="1" applyAlignment="1" applyProtection="1">
      <alignment horizontal="center" vertical="center" wrapText="1"/>
      <protection locked="0"/>
    </xf>
    <xf numFmtId="0" fontId="98" fillId="0" borderId="0" xfId="0" applyNumberFormat="1" applyFont="1" applyAlignment="1">
      <alignment vertical="center" wrapText="1"/>
    </xf>
    <xf numFmtId="0" fontId="103" fillId="0" borderId="10" xfId="45" applyNumberFormat="1" applyFont="1" applyBorder="1" applyAlignment="1">
      <alignment horizontal="left" vertical="center" wrapText="1"/>
      <protection/>
    </xf>
    <xf numFmtId="0" fontId="103" fillId="0" borderId="10" xfId="45" applyNumberFormat="1" applyFont="1" applyBorder="1" applyAlignment="1">
      <alignment horizontal="center" vertical="center" wrapText="1"/>
      <protection/>
    </xf>
    <xf numFmtId="9" fontId="90" fillId="0" borderId="14" xfId="0" applyNumberFormat="1" applyFont="1" applyBorder="1" applyAlignment="1">
      <alignment horizontal="center" vertical="center" wrapText="1"/>
    </xf>
    <xf numFmtId="0" fontId="104" fillId="0" borderId="10" xfId="0" applyFont="1" applyFill="1" applyBorder="1" applyAlignment="1">
      <alignment horizontal="center" vertical="center" wrapText="1"/>
    </xf>
    <xf numFmtId="0" fontId="0" fillId="0" borderId="10" xfId="0" applyBorder="1" applyAlignment="1">
      <alignment horizontal="center" vertical="center"/>
    </xf>
    <xf numFmtId="0" fontId="100" fillId="0" borderId="10" xfId="0" applyFont="1" applyFill="1" applyBorder="1" applyAlignment="1">
      <alignment horizontal="center" vertical="center" wrapText="1"/>
    </xf>
    <xf numFmtId="0" fontId="105" fillId="0" borderId="10" xfId="0" applyFont="1" applyFill="1" applyBorder="1" applyAlignment="1">
      <alignment horizontal="center" vertical="center" wrapText="1"/>
    </xf>
    <xf numFmtId="0" fontId="106" fillId="0" borderId="10" xfId="41" applyFont="1" applyFill="1" applyBorder="1" applyAlignment="1">
      <alignment horizontal="center" vertical="center" wrapText="1"/>
      <protection/>
    </xf>
    <xf numFmtId="0" fontId="100" fillId="0" borderId="10" xfId="46" applyFont="1" applyFill="1" applyBorder="1" applyAlignment="1">
      <alignment horizontal="center" vertical="center" wrapText="1"/>
      <protection/>
    </xf>
    <xf numFmtId="0" fontId="100" fillId="0" borderId="10" xfId="48"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49" fontId="105" fillId="0" borderId="10" xfId="47" applyNumberFormat="1" applyFont="1" applyFill="1" applyBorder="1" applyAlignment="1">
      <alignment horizontal="center" vertical="center" wrapText="1"/>
      <protection/>
    </xf>
    <xf numFmtId="0" fontId="105" fillId="0" borderId="10" xfId="46" applyFont="1" applyFill="1" applyBorder="1" applyAlignment="1">
      <alignment horizontal="center" vertical="center" wrapText="1"/>
      <protection/>
    </xf>
    <xf numFmtId="0" fontId="105" fillId="0" borderId="10" xfId="47" applyFont="1" applyFill="1" applyBorder="1" applyAlignment="1">
      <alignment horizontal="center" vertical="center" wrapText="1"/>
      <protection/>
    </xf>
    <xf numFmtId="49" fontId="105" fillId="0" borderId="10" xfId="41" applyNumberFormat="1" applyFont="1" applyFill="1" applyBorder="1" applyAlignment="1">
      <alignment horizontal="center" vertical="center" wrapText="1"/>
      <protection/>
    </xf>
    <xf numFmtId="0" fontId="105" fillId="0" borderId="10" xfId="41" applyFont="1" applyFill="1" applyBorder="1" applyAlignment="1">
      <alignment horizontal="center" vertical="center" wrapText="1"/>
      <protection/>
    </xf>
    <xf numFmtId="49" fontId="105"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105" fillId="0" borderId="10" xfId="0" applyFont="1" applyBorder="1" applyAlignment="1">
      <alignment horizontal="center" vertical="center" wrapText="1"/>
    </xf>
    <xf numFmtId="0" fontId="107" fillId="0" borderId="10" xfId="0" applyFont="1" applyFill="1" applyBorder="1" applyAlignment="1">
      <alignment horizontal="center" vertical="center" wrapText="1"/>
    </xf>
    <xf numFmtId="0" fontId="0" fillId="34" borderId="0" xfId="0" applyFill="1" applyAlignment="1">
      <alignment wrapText="1"/>
    </xf>
    <xf numFmtId="0" fontId="108" fillId="0" borderId="10" xfId="0" applyFont="1" applyFill="1" applyBorder="1" applyAlignment="1">
      <alignment horizontal="center" vertical="center" wrapText="1"/>
    </xf>
    <xf numFmtId="0" fontId="106" fillId="0" borderId="0" xfId="0" applyFont="1" applyFill="1" applyAlignment="1">
      <alignment vertical="center" wrapText="1"/>
    </xf>
    <xf numFmtId="0" fontId="106" fillId="0" borderId="10" xfId="0" applyFont="1" applyFill="1" applyBorder="1" applyAlignment="1">
      <alignment wrapText="1"/>
    </xf>
    <xf numFmtId="49" fontId="71" fillId="0" borderId="10" xfId="0" applyNumberFormat="1" applyFont="1" applyFill="1" applyBorder="1" applyAlignment="1">
      <alignment horizontal="center" vertical="center" wrapText="1"/>
    </xf>
    <xf numFmtId="0" fontId="108" fillId="0" borderId="15" xfId="0" applyFont="1" applyFill="1" applyBorder="1" applyAlignment="1">
      <alignment horizontal="center" vertical="center" wrapText="1"/>
    </xf>
    <xf numFmtId="0" fontId="108" fillId="0" borderId="10" xfId="41" applyFont="1" applyFill="1" applyBorder="1" applyAlignment="1">
      <alignment horizontal="center" vertical="center" wrapText="1"/>
      <protection/>
    </xf>
    <xf numFmtId="0" fontId="106" fillId="0" borderId="0" xfId="0" applyFont="1" applyFill="1" applyAlignment="1">
      <alignment wrapText="1"/>
    </xf>
    <xf numFmtId="0" fontId="108" fillId="0" borderId="14" xfId="0" applyFont="1" applyFill="1" applyBorder="1" applyAlignment="1">
      <alignment horizontal="center" vertical="center" wrapText="1"/>
    </xf>
    <xf numFmtId="0" fontId="108" fillId="0" borderId="0" xfId="0" applyFont="1" applyFill="1" applyAlignment="1">
      <alignment horizontal="center" vertical="center" wrapText="1"/>
    </xf>
    <xf numFmtId="49" fontId="108" fillId="0" borderId="10" xfId="0" applyNumberFormat="1" applyFont="1" applyFill="1" applyBorder="1" applyAlignment="1">
      <alignment horizontal="center" vertical="center" wrapText="1"/>
    </xf>
    <xf numFmtId="0" fontId="108" fillId="0" borderId="10" xfId="0" applyNumberFormat="1" applyFont="1" applyFill="1" applyBorder="1" applyAlignment="1">
      <alignment horizontal="center" vertical="center" wrapText="1"/>
    </xf>
    <xf numFmtId="49" fontId="108" fillId="0" borderId="10" xfId="41" applyNumberFormat="1" applyFont="1" applyFill="1" applyBorder="1" applyAlignment="1">
      <alignment horizontal="center" vertical="center" wrapText="1"/>
      <protection/>
    </xf>
    <xf numFmtId="49" fontId="108" fillId="0" borderId="14" xfId="41" applyNumberFormat="1" applyFont="1" applyFill="1" applyBorder="1" applyAlignment="1">
      <alignment horizontal="center" vertical="center" wrapText="1"/>
      <protection/>
    </xf>
    <xf numFmtId="49" fontId="108" fillId="0" borderId="14" xfId="0" applyNumberFormat="1" applyFont="1" applyFill="1" applyBorder="1" applyAlignment="1">
      <alignment horizontal="center" vertical="center" wrapText="1"/>
    </xf>
    <xf numFmtId="49" fontId="108" fillId="0" borderId="15" xfId="41" applyNumberFormat="1" applyFont="1" applyFill="1" applyBorder="1" applyAlignment="1">
      <alignment horizontal="center" vertical="center" wrapText="1"/>
      <protection/>
    </xf>
    <xf numFmtId="49" fontId="108" fillId="0" borderId="15" xfId="0" applyNumberFormat="1" applyFont="1" applyFill="1" applyBorder="1" applyAlignment="1">
      <alignment horizontal="center" vertical="center" wrapText="1"/>
    </xf>
    <xf numFmtId="49" fontId="108" fillId="0" borderId="10" xfId="47" applyNumberFormat="1" applyFont="1" applyFill="1" applyBorder="1" applyAlignment="1">
      <alignment horizontal="center" vertical="center" wrapText="1"/>
      <protection/>
    </xf>
    <xf numFmtId="0" fontId="108" fillId="0" borderId="10" xfId="46" applyFont="1" applyFill="1" applyBorder="1" applyAlignment="1">
      <alignment horizontal="center" vertical="center" wrapText="1"/>
      <protection/>
    </xf>
    <xf numFmtId="0" fontId="108" fillId="0" borderId="10" xfId="47" applyFont="1" applyFill="1" applyBorder="1" applyAlignment="1">
      <alignment horizontal="center" vertical="center" wrapText="1"/>
      <protection/>
    </xf>
    <xf numFmtId="0" fontId="108" fillId="0" borderId="10" xfId="48" applyFont="1" applyFill="1" applyBorder="1" applyAlignment="1">
      <alignment horizontal="center" vertical="center" wrapText="1"/>
      <protection/>
    </xf>
    <xf numFmtId="0" fontId="109" fillId="0" borderId="0" xfId="0" applyFont="1" applyFill="1" applyAlignment="1">
      <alignment horizontal="center" vertical="center" wrapText="1"/>
    </xf>
    <xf numFmtId="0" fontId="91" fillId="0" borderId="0" xfId="0" applyNumberFormat="1" applyFont="1" applyAlignment="1">
      <alignment horizontal="left" vertical="center" wrapText="1"/>
    </xf>
    <xf numFmtId="0" fontId="110" fillId="0" borderId="10" xfId="0" applyFont="1" applyBorder="1" applyAlignment="1" applyProtection="1">
      <alignment horizontal="center" vertical="center" wrapText="1"/>
      <protection locked="0"/>
    </xf>
    <xf numFmtId="0" fontId="98" fillId="0" borderId="0" xfId="0" applyNumberFormat="1" applyFont="1" applyAlignment="1">
      <alignment horizontal="center" vertical="center" wrapText="1"/>
    </xf>
    <xf numFmtId="0" fontId="110" fillId="0" borderId="0" xfId="0" applyNumberFormat="1" applyFont="1" applyAlignment="1">
      <alignment horizontal="left" vertical="center" wrapText="1"/>
    </xf>
    <xf numFmtId="0" fontId="98" fillId="0" borderId="0" xfId="0" applyNumberFormat="1" applyFont="1" applyAlignment="1">
      <alignment horizontal="left" vertical="center" wrapText="1"/>
    </xf>
    <xf numFmtId="0" fontId="111" fillId="0" borderId="0" xfId="0" applyNumberFormat="1" applyFont="1" applyBorder="1" applyAlignment="1">
      <alignment horizontal="center" vertical="center" wrapText="1"/>
    </xf>
    <xf numFmtId="0" fontId="112" fillId="0" borderId="0" xfId="0" applyNumberFormat="1" applyFont="1" applyAlignment="1">
      <alignment horizontal="center" vertical="center" wrapText="1"/>
    </xf>
    <xf numFmtId="0" fontId="90" fillId="0" borderId="0" xfId="0" applyNumberFormat="1" applyFont="1" applyBorder="1" applyAlignment="1">
      <alignment horizontal="left" vertical="center" wrapText="1"/>
    </xf>
    <xf numFmtId="0" fontId="41" fillId="0" borderId="10" xfId="0" applyFont="1" applyBorder="1" applyAlignment="1" applyProtection="1">
      <alignment horizontal="center" vertical="center" wrapText="1"/>
      <protection locked="0"/>
    </xf>
    <xf numFmtId="0" fontId="91" fillId="0" borderId="0" xfId="0" applyFont="1" applyAlignment="1">
      <alignment horizontal="left" vertical="center" wrapText="1"/>
    </xf>
    <xf numFmtId="0" fontId="91" fillId="0" borderId="10" xfId="0" applyFont="1" applyBorder="1" applyAlignment="1">
      <alignment horizontal="center" vertical="center" wrapText="1"/>
    </xf>
    <xf numFmtId="0" fontId="97" fillId="0" borderId="10" xfId="0" applyFont="1" applyBorder="1" applyAlignment="1">
      <alignment horizontal="center" vertical="center" wrapText="1"/>
    </xf>
    <xf numFmtId="0" fontId="97" fillId="0" borderId="14" xfId="0" applyFont="1" applyBorder="1" applyAlignment="1">
      <alignment horizontal="center" vertical="center" wrapText="1"/>
    </xf>
    <xf numFmtId="0" fontId="97" fillId="0" borderId="15" xfId="0" applyFont="1" applyBorder="1" applyAlignment="1">
      <alignment horizontal="center" vertical="center" wrapText="1"/>
    </xf>
    <xf numFmtId="0" fontId="111" fillId="0" borderId="0" xfId="0" applyFont="1" applyAlignment="1" applyProtection="1">
      <alignment horizontal="center" vertical="center"/>
      <protection locked="0"/>
    </xf>
    <xf numFmtId="0" fontId="28" fillId="0" borderId="0" xfId="0" applyFont="1" applyBorder="1" applyAlignment="1">
      <alignment horizontal="center" vertical="center" wrapText="1"/>
    </xf>
    <xf numFmtId="0" fontId="28" fillId="0" borderId="0" xfId="0" applyFont="1" applyBorder="1" applyAlignment="1">
      <alignment horizontal="center" vertical="center"/>
    </xf>
    <xf numFmtId="0" fontId="96" fillId="0" borderId="10" xfId="0" applyFont="1" applyBorder="1" applyAlignment="1">
      <alignment horizontal="center" vertical="center" wrapText="1"/>
    </xf>
    <xf numFmtId="0" fontId="98" fillId="0" borderId="0" xfId="0" applyFont="1" applyAlignment="1">
      <alignment horizontal="left" vertical="center"/>
    </xf>
    <xf numFmtId="0" fontId="11" fillId="0" borderId="0" xfId="0" applyFont="1" applyAlignment="1">
      <alignment horizontal="center" vertical="center"/>
    </xf>
    <xf numFmtId="0" fontId="28" fillId="0" borderId="0" xfId="50" applyFont="1" applyAlignment="1">
      <alignment horizontal="center" vertical="center"/>
      <protection/>
    </xf>
    <xf numFmtId="0" fontId="13" fillId="0" borderId="13" xfId="49" applyFont="1" applyBorder="1" applyAlignment="1">
      <alignment horizontal="center" vertical="center" wrapText="1"/>
      <protection/>
    </xf>
    <xf numFmtId="0" fontId="13" fillId="0" borderId="16" xfId="49" applyFont="1" applyBorder="1" applyAlignment="1">
      <alignment horizontal="center" vertical="center" wrapText="1"/>
      <protection/>
    </xf>
    <xf numFmtId="0" fontId="13" fillId="0" borderId="12" xfId="49" applyFont="1" applyBorder="1" applyAlignment="1">
      <alignment horizontal="center" vertical="center" wrapText="1"/>
      <protection/>
    </xf>
    <xf numFmtId="0" fontId="0" fillId="0" borderId="17" xfId="0" applyBorder="1" applyAlignment="1">
      <alignment horizontal="left" vertical="center"/>
    </xf>
    <xf numFmtId="0" fontId="13" fillId="0" borderId="10" xfId="0" applyFont="1" applyBorder="1" applyAlignment="1">
      <alignment horizontal="center" vertical="center" wrapText="1"/>
    </xf>
    <xf numFmtId="0" fontId="13" fillId="0" borderId="14" xfId="50" applyFont="1" applyBorder="1" applyAlignment="1">
      <alignment horizontal="center" vertical="center" wrapText="1"/>
      <protection/>
    </xf>
    <xf numFmtId="0" fontId="13" fillId="0" borderId="18" xfId="50" applyFont="1" applyBorder="1" applyAlignment="1">
      <alignment horizontal="center" vertical="center" wrapText="1"/>
      <protection/>
    </xf>
    <xf numFmtId="0" fontId="13" fillId="0" borderId="14"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4" xfId="49" applyFont="1" applyBorder="1" applyAlignment="1">
      <alignment horizontal="center" vertical="center" wrapText="1"/>
      <protection/>
    </xf>
    <xf numFmtId="0" fontId="13" fillId="0" borderId="18" xfId="49" applyFont="1" applyBorder="1" applyAlignment="1">
      <alignment horizontal="center" vertical="center" wrapText="1"/>
      <protection/>
    </xf>
    <xf numFmtId="0" fontId="13" fillId="0" borderId="10" xfId="49" applyFont="1" applyBorder="1" applyAlignment="1">
      <alignment horizontal="center" vertical="center" wrapText="1"/>
      <protection/>
    </xf>
    <xf numFmtId="0" fontId="113" fillId="0" borderId="0" xfId="40" applyFont="1" applyAlignment="1">
      <alignment horizontal="center" vertical="center" wrapText="1"/>
      <protection/>
    </xf>
    <xf numFmtId="0" fontId="111" fillId="0" borderId="0" xfId="40" applyFont="1" applyAlignment="1">
      <alignment horizontal="center" vertical="center" wrapText="1"/>
      <protection/>
    </xf>
    <xf numFmtId="0" fontId="91" fillId="0" borderId="0" xfId="40" applyFont="1" applyAlignment="1">
      <alignment horizontal="left" vertical="center" wrapText="1"/>
      <protection/>
    </xf>
    <xf numFmtId="0" fontId="91" fillId="0" borderId="0" xfId="40" applyFont="1" applyBorder="1" applyAlignment="1">
      <alignment horizontal="left" vertical="center" wrapText="1"/>
      <protection/>
    </xf>
    <xf numFmtId="0" fontId="90" fillId="0" borderId="10" xfId="40" applyFont="1" applyBorder="1" applyAlignment="1">
      <alignment horizontal="center" vertical="center"/>
      <protection/>
    </xf>
    <xf numFmtId="0" fontId="71" fillId="0" borderId="10" xfId="40" applyFont="1" applyBorder="1" applyAlignment="1">
      <alignment horizontal="center" vertical="center"/>
      <protection/>
    </xf>
    <xf numFmtId="0" fontId="25" fillId="33" borderId="10" xfId="42" applyFont="1" applyFill="1" applyBorder="1" applyAlignment="1">
      <alignment horizontal="center" vertical="center" wrapText="1"/>
      <protection/>
    </xf>
    <xf numFmtId="0" fontId="11" fillId="0" borderId="0" xfId="40" applyFont="1" applyAlignment="1">
      <alignment horizontal="center" vertical="center" wrapText="1"/>
      <protection/>
    </xf>
    <xf numFmtId="0" fontId="19" fillId="33" borderId="0"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1" fillId="0" borderId="0" xfId="0" applyFont="1" applyAlignment="1">
      <alignment/>
    </xf>
    <xf numFmtId="0" fontId="21" fillId="0" borderId="0" xfId="43" applyFont="1" applyBorder="1" applyAlignment="1">
      <alignment horizontal="left" vertical="center" wrapText="1"/>
      <protection/>
    </xf>
    <xf numFmtId="0" fontId="7" fillId="0" borderId="0" xfId="0" applyFont="1" applyAlignment="1">
      <alignment horizontal="center" vertical="center"/>
    </xf>
    <xf numFmtId="0" fontId="8" fillId="33" borderId="0" xfId="0" applyFont="1" applyFill="1" applyBorder="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center" vertical="center"/>
    </xf>
    <xf numFmtId="0" fontId="0" fillId="0" borderId="0" xfId="42" applyFont="1" applyBorder="1" applyAlignment="1">
      <alignment horizontal="left" vertical="center" wrapText="1"/>
      <protection/>
    </xf>
    <xf numFmtId="0" fontId="96" fillId="0" borderId="0" xfId="0" applyNumberFormat="1" applyFont="1" applyFill="1" applyAlignment="1">
      <alignment horizontal="left" vertical="center" wrapText="1"/>
    </xf>
    <xf numFmtId="0" fontId="91" fillId="0" borderId="0" xfId="0" applyNumberFormat="1" applyFont="1" applyFill="1" applyBorder="1" applyAlignment="1">
      <alignment horizontal="left" vertical="center" wrapText="1"/>
    </xf>
    <xf numFmtId="0" fontId="96" fillId="0" borderId="10" xfId="0" applyNumberFormat="1" applyFont="1" applyFill="1" applyBorder="1" applyAlignment="1">
      <alignment horizontal="center" vertical="center" wrapText="1"/>
    </xf>
    <xf numFmtId="0" fontId="96" fillId="0" borderId="19" xfId="0" applyNumberFormat="1" applyFont="1" applyFill="1" applyBorder="1" applyAlignment="1">
      <alignment horizontal="center" vertical="center" wrapText="1"/>
    </xf>
    <xf numFmtId="0" fontId="96" fillId="0" borderId="20" xfId="0" applyNumberFormat="1" applyFont="1" applyFill="1" applyBorder="1" applyAlignment="1">
      <alignment horizontal="center" vertical="center" wrapText="1"/>
    </xf>
    <xf numFmtId="0" fontId="96" fillId="0" borderId="21" xfId="0" applyNumberFormat="1" applyFont="1" applyFill="1" applyBorder="1" applyAlignment="1">
      <alignment horizontal="center" vertical="center" wrapText="1"/>
    </xf>
    <xf numFmtId="0" fontId="96" fillId="0" borderId="22" xfId="0" applyNumberFormat="1" applyFont="1" applyFill="1" applyBorder="1" applyAlignment="1">
      <alignment horizontal="center" vertical="center" wrapText="1"/>
    </xf>
    <xf numFmtId="0" fontId="96" fillId="0" borderId="23" xfId="0" applyNumberFormat="1" applyFont="1" applyFill="1" applyBorder="1" applyAlignment="1">
      <alignment horizontal="center" vertical="center" wrapText="1"/>
    </xf>
    <xf numFmtId="0" fontId="96" fillId="0" borderId="11" xfId="0" applyNumberFormat="1" applyFont="1" applyFill="1" applyBorder="1" applyAlignment="1">
      <alignment horizontal="center" vertical="center" wrapText="1"/>
    </xf>
    <xf numFmtId="0" fontId="91" fillId="0" borderId="10" xfId="0" applyNumberFormat="1" applyFont="1" applyFill="1" applyBorder="1" applyAlignment="1">
      <alignment horizontal="justify" vertical="center" wrapText="1"/>
    </xf>
    <xf numFmtId="0" fontId="98" fillId="0" borderId="0" xfId="0" applyNumberFormat="1" applyFont="1" applyFill="1" applyAlignment="1">
      <alignment horizontal="left" vertical="center" wrapText="1"/>
    </xf>
    <xf numFmtId="0" fontId="91" fillId="0" borderId="0" xfId="0" applyNumberFormat="1" applyFont="1" applyFill="1" applyAlignment="1">
      <alignment horizontal="left" vertical="center" wrapText="1"/>
    </xf>
    <xf numFmtId="0" fontId="96" fillId="0" borderId="13" xfId="0" applyNumberFormat="1" applyFont="1" applyFill="1" applyBorder="1" applyAlignment="1">
      <alignment horizontal="center" vertical="center" wrapText="1"/>
    </xf>
    <xf numFmtId="0" fontId="96" fillId="0" borderId="12" xfId="0" applyNumberFormat="1" applyFont="1" applyFill="1" applyBorder="1" applyAlignment="1">
      <alignment horizontal="center" vertical="center" wrapText="1"/>
    </xf>
    <xf numFmtId="0" fontId="91" fillId="0" borderId="10" xfId="0" applyNumberFormat="1" applyFont="1" applyFill="1" applyBorder="1" applyAlignment="1">
      <alignment horizontal="center" vertical="center" wrapText="1"/>
    </xf>
    <xf numFmtId="0" fontId="98" fillId="0" borderId="0" xfId="0" applyNumberFormat="1" applyFont="1" applyFill="1" applyAlignment="1" applyProtection="1">
      <alignment horizontal="left" vertical="center" wrapText="1"/>
      <protection locked="0"/>
    </xf>
    <xf numFmtId="0" fontId="114" fillId="0" borderId="0" xfId="0" applyNumberFormat="1" applyFont="1" applyFill="1" applyBorder="1" applyAlignment="1">
      <alignment horizontal="center" vertical="center" wrapText="1"/>
    </xf>
    <xf numFmtId="0" fontId="96" fillId="0" borderId="16" xfId="0" applyNumberFormat="1" applyFont="1" applyFill="1" applyBorder="1" applyAlignment="1">
      <alignment horizontal="center" vertical="center" wrapText="1"/>
    </xf>
    <xf numFmtId="0" fontId="115"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xf>
    <xf numFmtId="0" fontId="94" fillId="0" borderId="0" xfId="0" applyFont="1" applyFill="1" applyAlignment="1">
      <alignment horizontal="left" vertical="center" wrapText="1"/>
    </xf>
    <xf numFmtId="0" fontId="0" fillId="0" borderId="0" xfId="0" applyFill="1" applyAlignment="1">
      <alignment horizontal="left" vertical="center"/>
    </xf>
    <xf numFmtId="0" fontId="116" fillId="0" borderId="0" xfId="0" applyFont="1" applyAlignment="1">
      <alignment horizontal="center" vertical="center" wrapText="1"/>
    </xf>
    <xf numFmtId="0" fontId="80" fillId="0" borderId="10" xfId="0" applyFont="1" applyFill="1" applyBorder="1" applyAlignment="1">
      <alignment horizontal="center" vertical="center" wrapText="1"/>
    </xf>
    <xf numFmtId="0" fontId="80" fillId="0" borderId="13" xfId="0" applyFont="1" applyFill="1" applyBorder="1" applyAlignment="1">
      <alignment horizontal="center" vertical="center" wrapText="1"/>
    </xf>
    <xf numFmtId="0" fontId="80" fillId="0" borderId="12" xfId="0" applyFont="1" applyFill="1" applyBorder="1" applyAlignment="1">
      <alignment horizontal="center" vertical="center" wrapText="1"/>
    </xf>
    <xf numFmtId="0" fontId="117" fillId="0" borderId="24" xfId="0" applyFont="1" applyBorder="1" applyAlignment="1">
      <alignment horizontal="left" vertical="center" wrapText="1"/>
    </xf>
    <xf numFmtId="0" fontId="80" fillId="0" borderId="14" xfId="0" applyFont="1" applyFill="1" applyBorder="1" applyAlignment="1">
      <alignment horizontal="center" vertical="center" wrapText="1"/>
    </xf>
    <xf numFmtId="0" fontId="80" fillId="0" borderId="15" xfId="0" applyFont="1" applyFill="1" applyBorder="1" applyAlignment="1">
      <alignment horizontal="center" vertical="center" wrapText="1"/>
    </xf>
    <xf numFmtId="0" fontId="42" fillId="0" borderId="0" xfId="0" applyFont="1" applyBorder="1" applyAlignment="1">
      <alignment horizontal="center" vertical="center"/>
    </xf>
    <xf numFmtId="0" fontId="0" fillId="0" borderId="0" xfId="0" applyFont="1" applyBorder="1" applyAlignment="1">
      <alignment horizontal="left" vertical="center"/>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2 2" xfId="43"/>
    <cellStyle name="常规 2 3" xfId="44"/>
    <cellStyle name="常规 2 4" xfId="45"/>
    <cellStyle name="常规 3" xfId="46"/>
    <cellStyle name="常规 6" xfId="47"/>
    <cellStyle name="常规 8" xfId="48"/>
    <cellStyle name="常规_Sheet1" xfId="49"/>
    <cellStyle name="常规_Sheet1_1"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G21"/>
  <sheetViews>
    <sheetView view="pageBreakPreview" zoomScale="115" zoomScaleSheetLayoutView="115" zoomScalePageLayoutView="0" workbookViewId="0" topLeftCell="A13">
      <selection activeCell="C9" sqref="C9"/>
    </sheetView>
  </sheetViews>
  <sheetFormatPr defaultColWidth="9.00390625" defaultRowHeight="14.25"/>
  <cols>
    <col min="1" max="1" width="5.50390625" style="109" customWidth="1"/>
    <col min="2" max="2" width="17.375" style="111" customWidth="1"/>
    <col min="3" max="3" width="18.875" style="111" customWidth="1"/>
    <col min="4" max="4" width="6.00390625" style="111" customWidth="1"/>
    <col min="5" max="5" width="18.125" style="111" customWidth="1"/>
    <col min="6" max="6" width="13.875" style="111" customWidth="1"/>
    <col min="7" max="7" width="15.375" style="111" customWidth="1"/>
    <col min="8" max="16384" width="9.00390625" style="111" customWidth="1"/>
  </cols>
  <sheetData>
    <row r="1" spans="1:2" ht="21" customHeight="1">
      <c r="A1" s="171" t="s">
        <v>0</v>
      </c>
      <c r="B1" s="171"/>
    </row>
    <row r="2" spans="1:7" ht="36.75" customHeight="1">
      <c r="A2" s="172" t="s">
        <v>1</v>
      </c>
      <c r="B2" s="172"/>
      <c r="C2" s="172"/>
      <c r="D2" s="172"/>
      <c r="E2" s="172"/>
      <c r="F2" s="172"/>
      <c r="G2" s="172"/>
    </row>
    <row r="3" spans="1:7" ht="34.5" customHeight="1">
      <c r="A3" s="173" t="s">
        <v>2</v>
      </c>
      <c r="B3" s="173"/>
      <c r="C3" s="173"/>
      <c r="D3" s="173"/>
      <c r="E3" s="173"/>
      <c r="F3" s="173"/>
      <c r="G3" s="173"/>
    </row>
    <row r="4" spans="1:7" ht="27.75" customHeight="1">
      <c r="A4" s="174" t="s">
        <v>3</v>
      </c>
      <c r="B4" s="174"/>
      <c r="C4" s="112"/>
      <c r="G4" s="111" t="s">
        <v>4</v>
      </c>
    </row>
    <row r="5" spans="1:7" s="109" customFormat="1" ht="42" customHeight="1">
      <c r="A5" s="113"/>
      <c r="B5" s="114" t="s">
        <v>5</v>
      </c>
      <c r="C5" s="114" t="s">
        <v>6</v>
      </c>
      <c r="D5" s="114" t="s">
        <v>7</v>
      </c>
      <c r="E5" s="114" t="s">
        <v>8</v>
      </c>
      <c r="F5" s="114" t="s">
        <v>9</v>
      </c>
      <c r="G5" s="114" t="s">
        <v>10</v>
      </c>
    </row>
    <row r="6" spans="1:7" s="110" customFormat="1" ht="48.75" customHeight="1">
      <c r="A6" s="113" t="s">
        <v>11</v>
      </c>
      <c r="B6" s="114" t="s">
        <v>12</v>
      </c>
      <c r="C6" s="115"/>
      <c r="D6" s="115"/>
      <c r="E6" s="115"/>
      <c r="F6" s="115"/>
      <c r="G6" s="115"/>
    </row>
    <row r="7" spans="1:7" s="110" customFormat="1" ht="37.5" customHeight="1">
      <c r="A7" s="116">
        <v>1</v>
      </c>
      <c r="B7" s="124" t="s">
        <v>268</v>
      </c>
      <c r="C7" s="125">
        <v>200.8</v>
      </c>
      <c r="D7" s="125">
        <v>1</v>
      </c>
      <c r="E7" s="125" t="s">
        <v>269</v>
      </c>
      <c r="F7" s="125">
        <v>2130505</v>
      </c>
      <c r="G7" s="117"/>
    </row>
    <row r="8" spans="1:7" s="110" customFormat="1" ht="37.5" customHeight="1">
      <c r="A8" s="116">
        <v>2</v>
      </c>
      <c r="B8" s="124" t="s">
        <v>270</v>
      </c>
      <c r="C8" s="125">
        <v>43.51</v>
      </c>
      <c r="D8" s="125">
        <v>2</v>
      </c>
      <c r="E8" s="125" t="s">
        <v>274</v>
      </c>
      <c r="F8" s="125">
        <v>2130509</v>
      </c>
      <c r="G8" s="117"/>
    </row>
    <row r="9" spans="1:7" s="110" customFormat="1" ht="37.5" customHeight="1">
      <c r="A9" s="116">
        <v>3</v>
      </c>
      <c r="B9" s="124" t="s">
        <v>271</v>
      </c>
      <c r="C9" s="125">
        <v>11.85</v>
      </c>
      <c r="D9" s="125">
        <v>3</v>
      </c>
      <c r="E9" s="125" t="s">
        <v>272</v>
      </c>
      <c r="F9" s="125">
        <v>21305</v>
      </c>
      <c r="G9" s="117"/>
    </row>
    <row r="10" spans="1:7" s="110" customFormat="1" ht="37.5" customHeight="1">
      <c r="A10" s="116">
        <v>4</v>
      </c>
      <c r="B10" s="124" t="s">
        <v>273</v>
      </c>
      <c r="C10" s="125">
        <v>59.4</v>
      </c>
      <c r="D10" s="125">
        <v>4</v>
      </c>
      <c r="E10" s="125" t="s">
        <v>275</v>
      </c>
      <c r="F10" s="125">
        <v>21305</v>
      </c>
      <c r="G10" s="117"/>
    </row>
    <row r="11" spans="1:7" s="110" customFormat="1" ht="57" customHeight="1">
      <c r="A11" s="118" t="s">
        <v>14</v>
      </c>
      <c r="B11" s="117" t="s">
        <v>15</v>
      </c>
      <c r="C11" s="118">
        <v>1421.7</v>
      </c>
      <c r="D11" s="118" t="s">
        <v>16</v>
      </c>
      <c r="E11" s="118" t="s">
        <v>16</v>
      </c>
      <c r="F11" s="118" t="s">
        <v>16</v>
      </c>
      <c r="G11" s="118" t="s">
        <v>16</v>
      </c>
    </row>
    <row r="12" spans="1:7" ht="72" customHeight="1">
      <c r="A12" s="119" t="s">
        <v>17</v>
      </c>
      <c r="B12" s="120" t="s">
        <v>18</v>
      </c>
      <c r="C12" s="126">
        <v>0.22</v>
      </c>
      <c r="D12" s="118" t="s">
        <v>16</v>
      </c>
      <c r="E12" s="118" t="s">
        <v>16</v>
      </c>
      <c r="F12" s="118" t="s">
        <v>16</v>
      </c>
      <c r="G12" s="118" t="s">
        <v>16</v>
      </c>
    </row>
    <row r="13" spans="1:7" ht="49.5" customHeight="1">
      <c r="A13" s="121" t="s">
        <v>19</v>
      </c>
      <c r="B13" s="122" t="s">
        <v>20</v>
      </c>
      <c r="C13" s="175" t="s">
        <v>276</v>
      </c>
      <c r="D13" s="175"/>
      <c r="E13" s="175"/>
      <c r="F13" s="175"/>
      <c r="G13" s="175"/>
    </row>
    <row r="14" spans="1:7" ht="51" customHeight="1">
      <c r="A14" s="121" t="s">
        <v>21</v>
      </c>
      <c r="B14" s="122" t="s">
        <v>277</v>
      </c>
      <c r="C14" s="168" t="s">
        <v>278</v>
      </c>
      <c r="D14" s="168"/>
      <c r="E14" s="168"/>
      <c r="F14" s="168"/>
      <c r="G14" s="168"/>
    </row>
    <row r="15" spans="1:7" ht="57" customHeight="1">
      <c r="A15" s="121" t="s">
        <v>23</v>
      </c>
      <c r="B15" s="122" t="s">
        <v>22</v>
      </c>
      <c r="C15" s="168" t="s">
        <v>279</v>
      </c>
      <c r="D15" s="168"/>
      <c r="E15" s="168"/>
      <c r="F15" s="168"/>
      <c r="G15" s="168"/>
    </row>
    <row r="16" spans="1:7" ht="21" customHeight="1">
      <c r="A16" s="169" t="s">
        <v>280</v>
      </c>
      <c r="B16" s="169"/>
      <c r="C16" s="123"/>
      <c r="D16" s="123"/>
      <c r="E16" s="123" t="s">
        <v>25</v>
      </c>
      <c r="F16" s="123">
        <v>84252466</v>
      </c>
      <c r="G16" s="123"/>
    </row>
    <row r="17" spans="1:7" ht="27" customHeight="1">
      <c r="A17" s="167" t="s">
        <v>26</v>
      </c>
      <c r="B17" s="167"/>
      <c r="C17" s="167"/>
      <c r="D17" s="167"/>
      <c r="E17" s="167"/>
      <c r="F17" s="167"/>
      <c r="G17" s="167"/>
    </row>
    <row r="18" spans="1:7" ht="28.5" customHeight="1">
      <c r="A18" s="170" t="s">
        <v>27</v>
      </c>
      <c r="B18" s="167"/>
      <c r="C18" s="167"/>
      <c r="D18" s="167"/>
      <c r="E18" s="167"/>
      <c r="F18" s="167"/>
      <c r="G18" s="167"/>
    </row>
    <row r="19" spans="1:7" ht="34.5" customHeight="1">
      <c r="A19" s="167" t="s">
        <v>28</v>
      </c>
      <c r="B19" s="167"/>
      <c r="C19" s="167"/>
      <c r="D19" s="167"/>
      <c r="E19" s="167"/>
      <c r="F19" s="167"/>
      <c r="G19" s="167"/>
    </row>
    <row r="20" spans="1:7" ht="27" customHeight="1">
      <c r="A20" s="167" t="s">
        <v>29</v>
      </c>
      <c r="B20" s="167"/>
      <c r="C20" s="167"/>
      <c r="D20" s="167"/>
      <c r="E20" s="167"/>
      <c r="F20" s="167"/>
      <c r="G20" s="167"/>
    </row>
    <row r="21" spans="1:7" s="4" customFormat="1" ht="285.75" customHeight="1">
      <c r="A21" s="167" t="s">
        <v>30</v>
      </c>
      <c r="B21" s="167"/>
      <c r="C21" s="167"/>
      <c r="D21" s="167"/>
      <c r="E21" s="167"/>
      <c r="F21" s="167"/>
      <c r="G21" s="167"/>
    </row>
  </sheetData>
  <sheetProtection/>
  <mergeCells count="13">
    <mergeCell ref="A1:B1"/>
    <mergeCell ref="A2:G2"/>
    <mergeCell ref="A3:G3"/>
    <mergeCell ref="A4:B4"/>
    <mergeCell ref="C13:G13"/>
    <mergeCell ref="C14:G14"/>
    <mergeCell ref="A21:G21"/>
    <mergeCell ref="C15:G15"/>
    <mergeCell ref="A16:B16"/>
    <mergeCell ref="A17:G17"/>
    <mergeCell ref="A18:G18"/>
    <mergeCell ref="A19:G19"/>
    <mergeCell ref="A20:G20"/>
  </mergeCells>
  <printOptions horizontalCentered="1"/>
  <pageMargins left="0.75" right="0.75" top="0.98" bottom="0.98" header="0.51" footer="0.51"/>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FF0000"/>
  </sheetPr>
  <dimension ref="A1:S205"/>
  <sheetViews>
    <sheetView tabSelected="1" view="pageBreakPreview" zoomScaleSheetLayoutView="100" zoomScalePageLayoutView="0" workbookViewId="0" topLeftCell="A194">
      <selection activeCell="L202" sqref="L202"/>
    </sheetView>
  </sheetViews>
  <sheetFormatPr defaultColWidth="9.00390625" defaultRowHeight="14.25"/>
  <cols>
    <col min="1" max="1" width="4.25390625" style="6" customWidth="1"/>
    <col min="2" max="2" width="10.625" style="6" customWidth="1"/>
    <col min="3" max="3" width="6.125" style="6" customWidth="1"/>
    <col min="4" max="4" width="5.375" style="6" customWidth="1"/>
    <col min="5" max="5" width="6.50390625" style="6" customWidth="1"/>
    <col min="6" max="7" width="8.875" style="6" customWidth="1"/>
    <col min="8" max="8" width="12.625" style="6" customWidth="1"/>
    <col min="9" max="9" width="6.875" style="6" customWidth="1"/>
    <col min="10" max="13" width="6.125" style="6" customWidth="1"/>
    <col min="14" max="14" width="6.75390625" style="6" customWidth="1"/>
    <col min="15" max="15" width="8.875" style="6" customWidth="1"/>
    <col min="16" max="16" width="7.00390625" style="6" customWidth="1"/>
    <col min="17" max="17" width="10.50390625" style="6" customWidth="1"/>
    <col min="18" max="18" width="10.25390625" style="6" customWidth="1"/>
    <col min="19" max="19" width="8.625" style="6" customWidth="1"/>
    <col min="20" max="16384" width="9.00390625" style="6" customWidth="1"/>
  </cols>
  <sheetData>
    <row r="1" spans="1:19" s="5" customFormat="1" ht="51" customHeight="1">
      <c r="A1" s="241" t="s">
        <v>1420</v>
      </c>
      <c r="B1" s="241"/>
      <c r="C1" s="241"/>
      <c r="D1" s="241"/>
      <c r="E1" s="241"/>
      <c r="F1" s="241"/>
      <c r="G1" s="241"/>
      <c r="H1" s="241"/>
      <c r="I1" s="241"/>
      <c r="J1" s="241"/>
      <c r="K1" s="241"/>
      <c r="L1" s="241"/>
      <c r="M1" s="241"/>
      <c r="N1" s="241"/>
      <c r="O1" s="241"/>
      <c r="P1" s="241"/>
      <c r="Q1" s="241"/>
      <c r="R1" s="241"/>
      <c r="S1" s="241"/>
    </row>
    <row r="2" spans="1:19" s="5" customFormat="1" ht="24" customHeight="1">
      <c r="A2" s="245" t="s">
        <v>553</v>
      </c>
      <c r="B2" s="245"/>
      <c r="C2" s="245"/>
      <c r="D2" s="245"/>
      <c r="E2" s="245"/>
      <c r="F2" s="245"/>
      <c r="G2" s="245"/>
      <c r="H2" s="245"/>
      <c r="I2" s="245"/>
      <c r="J2" s="245"/>
      <c r="K2" s="245"/>
      <c r="L2" s="245"/>
      <c r="M2" s="245"/>
      <c r="N2" s="245"/>
      <c r="O2" s="245"/>
      <c r="P2" s="245"/>
      <c r="Q2" s="245"/>
      <c r="R2" s="245"/>
      <c r="S2" s="245"/>
    </row>
    <row r="3" spans="1:19" ht="24" customHeight="1">
      <c r="A3" s="242" t="s">
        <v>68</v>
      </c>
      <c r="B3" s="242" t="s">
        <v>46</v>
      </c>
      <c r="C3" s="242" t="s">
        <v>252</v>
      </c>
      <c r="D3" s="242" t="s">
        <v>47</v>
      </c>
      <c r="E3" s="242" t="s">
        <v>253</v>
      </c>
      <c r="F3" s="242" t="s">
        <v>254</v>
      </c>
      <c r="G3" s="242" t="s">
        <v>255</v>
      </c>
      <c r="H3" s="246" t="s">
        <v>256</v>
      </c>
      <c r="I3" s="242" t="s">
        <v>257</v>
      </c>
      <c r="J3" s="242"/>
      <c r="K3" s="242"/>
      <c r="L3" s="242"/>
      <c r="M3" s="242"/>
      <c r="N3" s="242"/>
      <c r="O3" s="243" t="s">
        <v>258</v>
      </c>
      <c r="P3" s="244"/>
      <c r="Q3" s="242" t="s">
        <v>259</v>
      </c>
      <c r="R3" s="242" t="s">
        <v>260</v>
      </c>
      <c r="S3" s="242" t="s">
        <v>261</v>
      </c>
    </row>
    <row r="4" spans="1:19" ht="43.5" customHeight="1">
      <c r="A4" s="242"/>
      <c r="B4" s="242"/>
      <c r="C4" s="242"/>
      <c r="D4" s="242"/>
      <c r="E4" s="242"/>
      <c r="F4" s="242"/>
      <c r="G4" s="242"/>
      <c r="H4" s="247"/>
      <c r="I4" s="8" t="s">
        <v>56</v>
      </c>
      <c r="J4" s="8" t="s">
        <v>262</v>
      </c>
      <c r="K4" s="8" t="s">
        <v>263</v>
      </c>
      <c r="L4" s="8" t="s">
        <v>264</v>
      </c>
      <c r="M4" s="8" t="s">
        <v>265</v>
      </c>
      <c r="N4" s="8" t="s">
        <v>152</v>
      </c>
      <c r="O4" s="8" t="s">
        <v>266</v>
      </c>
      <c r="P4" s="8" t="s">
        <v>267</v>
      </c>
      <c r="Q4" s="242"/>
      <c r="R4" s="242"/>
      <c r="S4" s="242"/>
    </row>
    <row r="5" spans="1:19" ht="77.25" customHeight="1">
      <c r="A5" s="146">
        <v>1</v>
      </c>
      <c r="B5" s="146" t="s">
        <v>281</v>
      </c>
      <c r="C5" s="146" t="s">
        <v>326</v>
      </c>
      <c r="D5" s="146" t="s">
        <v>341</v>
      </c>
      <c r="E5" s="146" t="s">
        <v>342</v>
      </c>
      <c r="F5" s="146" t="s">
        <v>771</v>
      </c>
      <c r="G5" s="146" t="s">
        <v>373</v>
      </c>
      <c r="H5" s="146" t="s">
        <v>772</v>
      </c>
      <c r="I5" s="146">
        <v>51.2</v>
      </c>
      <c r="J5" s="152"/>
      <c r="K5" s="153"/>
      <c r="L5" s="146">
        <v>51.2</v>
      </c>
      <c r="M5" s="146"/>
      <c r="N5" s="146"/>
      <c r="O5" s="146" t="s">
        <v>773</v>
      </c>
      <c r="P5" s="146">
        <v>64</v>
      </c>
      <c r="Q5" s="146" t="s">
        <v>774</v>
      </c>
      <c r="R5" s="146" t="s">
        <v>775</v>
      </c>
      <c r="S5" s="146" t="s">
        <v>776</v>
      </c>
    </row>
    <row r="6" spans="1:19" ht="76.5" customHeight="1">
      <c r="A6" s="146">
        <v>2</v>
      </c>
      <c r="B6" s="146" t="s">
        <v>282</v>
      </c>
      <c r="C6" s="146" t="s">
        <v>326</v>
      </c>
      <c r="D6" s="146" t="s">
        <v>777</v>
      </c>
      <c r="E6" s="146" t="s">
        <v>342</v>
      </c>
      <c r="F6" s="146" t="s">
        <v>771</v>
      </c>
      <c r="G6" s="146" t="s">
        <v>373</v>
      </c>
      <c r="H6" s="146" t="s">
        <v>778</v>
      </c>
      <c r="I6" s="146">
        <v>47.09</v>
      </c>
      <c r="J6" s="146"/>
      <c r="K6" s="148"/>
      <c r="L6" s="146">
        <v>47.09</v>
      </c>
      <c r="M6" s="146"/>
      <c r="N6" s="146"/>
      <c r="O6" s="146" t="s">
        <v>342</v>
      </c>
      <c r="P6" s="146">
        <v>64</v>
      </c>
      <c r="Q6" s="146" t="s">
        <v>779</v>
      </c>
      <c r="R6" s="146" t="s">
        <v>707</v>
      </c>
      <c r="S6" s="146" t="s">
        <v>714</v>
      </c>
    </row>
    <row r="7" spans="1:19" ht="72.75" customHeight="1">
      <c r="A7" s="146">
        <v>3</v>
      </c>
      <c r="B7" s="146" t="s">
        <v>283</v>
      </c>
      <c r="C7" s="146" t="s">
        <v>327</v>
      </c>
      <c r="D7" s="146" t="s">
        <v>704</v>
      </c>
      <c r="E7" s="146" t="s">
        <v>343</v>
      </c>
      <c r="F7" s="146" t="s">
        <v>780</v>
      </c>
      <c r="G7" s="146" t="s">
        <v>374</v>
      </c>
      <c r="H7" s="146" t="s">
        <v>781</v>
      </c>
      <c r="I7" s="146">
        <v>30.48</v>
      </c>
      <c r="J7" s="152"/>
      <c r="K7" s="146"/>
      <c r="L7" s="146">
        <v>30.48</v>
      </c>
      <c r="M7" s="146"/>
      <c r="N7" s="146"/>
      <c r="O7" s="146" t="s">
        <v>343</v>
      </c>
      <c r="P7" s="146">
        <v>28</v>
      </c>
      <c r="Q7" s="146" t="s">
        <v>782</v>
      </c>
      <c r="R7" s="146" t="s">
        <v>707</v>
      </c>
      <c r="S7" s="146" t="s">
        <v>714</v>
      </c>
    </row>
    <row r="8" spans="1:19" ht="73.5" customHeight="1">
      <c r="A8" s="146">
        <v>4</v>
      </c>
      <c r="B8" s="146" t="s">
        <v>284</v>
      </c>
      <c r="C8" s="146" t="s">
        <v>328</v>
      </c>
      <c r="D8" s="146" t="s">
        <v>704</v>
      </c>
      <c r="E8" s="146" t="s">
        <v>343</v>
      </c>
      <c r="F8" s="146" t="s">
        <v>780</v>
      </c>
      <c r="G8" s="146" t="s">
        <v>374</v>
      </c>
      <c r="H8" s="146" t="s">
        <v>783</v>
      </c>
      <c r="I8" s="146">
        <v>31.73</v>
      </c>
      <c r="J8" s="148"/>
      <c r="K8" s="146"/>
      <c r="L8" s="146">
        <v>31.73</v>
      </c>
      <c r="M8" s="146"/>
      <c r="N8" s="146"/>
      <c r="O8" s="146" t="s">
        <v>343</v>
      </c>
      <c r="P8" s="146">
        <v>28</v>
      </c>
      <c r="Q8" s="146" t="s">
        <v>784</v>
      </c>
      <c r="R8" s="146" t="s">
        <v>785</v>
      </c>
      <c r="S8" s="146" t="s">
        <v>786</v>
      </c>
    </row>
    <row r="9" spans="1:19" ht="89.25" customHeight="1">
      <c r="A9" s="146">
        <v>5</v>
      </c>
      <c r="B9" s="146" t="s">
        <v>787</v>
      </c>
      <c r="C9" s="146" t="s">
        <v>329</v>
      </c>
      <c r="D9" s="146" t="s">
        <v>698</v>
      </c>
      <c r="E9" s="146" t="s">
        <v>345</v>
      </c>
      <c r="F9" s="146" t="s">
        <v>699</v>
      </c>
      <c r="G9" s="146" t="s">
        <v>374</v>
      </c>
      <c r="H9" s="146" t="s">
        <v>700</v>
      </c>
      <c r="I9" s="146">
        <v>19.25</v>
      </c>
      <c r="J9" s="146">
        <v>19.25</v>
      </c>
      <c r="K9" s="146"/>
      <c r="L9" s="146"/>
      <c r="M9" s="146"/>
      <c r="N9" s="146"/>
      <c r="O9" s="146" t="s">
        <v>345</v>
      </c>
      <c r="P9" s="146">
        <v>72</v>
      </c>
      <c r="Q9" s="146" t="s">
        <v>701</v>
      </c>
      <c r="R9" s="146" t="s">
        <v>702</v>
      </c>
      <c r="S9" s="146" t="s">
        <v>703</v>
      </c>
    </row>
    <row r="10" spans="1:19" ht="73.5" customHeight="1">
      <c r="A10" s="146">
        <v>6</v>
      </c>
      <c r="B10" s="146" t="s">
        <v>285</v>
      </c>
      <c r="C10" s="146" t="s">
        <v>327</v>
      </c>
      <c r="D10" s="146" t="s">
        <v>704</v>
      </c>
      <c r="E10" s="146" t="s">
        <v>346</v>
      </c>
      <c r="F10" s="146" t="s">
        <v>699</v>
      </c>
      <c r="G10" s="146" t="s">
        <v>374</v>
      </c>
      <c r="H10" s="146" t="s">
        <v>705</v>
      </c>
      <c r="I10" s="146">
        <v>77.52</v>
      </c>
      <c r="J10" s="146">
        <v>20.44</v>
      </c>
      <c r="K10" s="146">
        <v>57.08</v>
      </c>
      <c r="L10" s="146"/>
      <c r="M10" s="146"/>
      <c r="N10" s="146"/>
      <c r="O10" s="146" t="s">
        <v>346</v>
      </c>
      <c r="P10" s="146">
        <v>61</v>
      </c>
      <c r="Q10" s="146" t="s">
        <v>706</v>
      </c>
      <c r="R10" s="146" t="s">
        <v>707</v>
      </c>
      <c r="S10" s="146" t="s">
        <v>708</v>
      </c>
    </row>
    <row r="11" spans="1:19" ht="69" customHeight="1">
      <c r="A11" s="146">
        <v>7</v>
      </c>
      <c r="B11" s="146" t="s">
        <v>286</v>
      </c>
      <c r="C11" s="146" t="s">
        <v>330</v>
      </c>
      <c r="D11" s="146" t="s">
        <v>709</v>
      </c>
      <c r="E11" s="146" t="s">
        <v>347</v>
      </c>
      <c r="F11" s="146" t="s">
        <v>710</v>
      </c>
      <c r="G11" s="146" t="s">
        <v>374</v>
      </c>
      <c r="H11" s="146" t="s">
        <v>711</v>
      </c>
      <c r="I11" s="146">
        <v>25.64</v>
      </c>
      <c r="J11" s="146"/>
      <c r="K11" s="146"/>
      <c r="L11" s="146">
        <v>25.64</v>
      </c>
      <c r="M11" s="146"/>
      <c r="N11" s="146"/>
      <c r="O11" s="146" t="s">
        <v>347</v>
      </c>
      <c r="P11" s="146">
        <v>44</v>
      </c>
      <c r="Q11" s="146" t="s">
        <v>712</v>
      </c>
      <c r="R11" s="146" t="s">
        <v>713</v>
      </c>
      <c r="S11" s="146" t="s">
        <v>714</v>
      </c>
    </row>
    <row r="12" spans="1:19" ht="67.5" customHeight="1">
      <c r="A12" s="146">
        <v>8</v>
      </c>
      <c r="B12" s="146" t="s">
        <v>287</v>
      </c>
      <c r="C12" s="146" t="s">
        <v>331</v>
      </c>
      <c r="D12" s="146" t="s">
        <v>715</v>
      </c>
      <c r="E12" s="146" t="s">
        <v>348</v>
      </c>
      <c r="F12" s="146" t="s">
        <v>717</v>
      </c>
      <c r="G12" s="146" t="s">
        <v>375</v>
      </c>
      <c r="H12" s="146" t="s">
        <v>718</v>
      </c>
      <c r="I12" s="146">
        <v>5.22</v>
      </c>
      <c r="J12" s="146"/>
      <c r="K12" s="146">
        <v>5.22</v>
      </c>
      <c r="L12" s="146"/>
      <c r="M12" s="146"/>
      <c r="N12" s="146"/>
      <c r="O12" s="146" t="s">
        <v>348</v>
      </c>
      <c r="P12" s="146">
        <v>29</v>
      </c>
      <c r="Q12" s="146" t="s">
        <v>719</v>
      </c>
      <c r="R12" s="146" t="s">
        <v>720</v>
      </c>
      <c r="S12" s="146" t="s">
        <v>703</v>
      </c>
    </row>
    <row r="13" spans="1:19" ht="75.75" customHeight="1">
      <c r="A13" s="146">
        <v>9</v>
      </c>
      <c r="B13" s="146" t="s">
        <v>288</v>
      </c>
      <c r="C13" s="146" t="s">
        <v>332</v>
      </c>
      <c r="D13" s="146" t="s">
        <v>704</v>
      </c>
      <c r="E13" s="146" t="s">
        <v>344</v>
      </c>
      <c r="F13" s="146" t="s">
        <v>732</v>
      </c>
      <c r="G13" s="146" t="s">
        <v>374</v>
      </c>
      <c r="H13" s="146" t="s">
        <v>733</v>
      </c>
      <c r="I13" s="146">
        <v>8.05</v>
      </c>
      <c r="J13" s="148"/>
      <c r="K13" s="146">
        <v>8.05</v>
      </c>
      <c r="L13" s="146"/>
      <c r="M13" s="146"/>
      <c r="N13" s="146"/>
      <c r="O13" s="146" t="s">
        <v>344</v>
      </c>
      <c r="P13" s="146">
        <v>39</v>
      </c>
      <c r="Q13" s="146" t="s">
        <v>734</v>
      </c>
      <c r="R13" s="146" t="s">
        <v>720</v>
      </c>
      <c r="S13" s="146" t="s">
        <v>714</v>
      </c>
    </row>
    <row r="14" spans="1:19" ht="87.75" customHeight="1">
      <c r="A14" s="146">
        <v>10</v>
      </c>
      <c r="B14" s="146" t="s">
        <v>289</v>
      </c>
      <c r="C14" s="146" t="s">
        <v>331</v>
      </c>
      <c r="D14" s="146" t="s">
        <v>715</v>
      </c>
      <c r="E14" s="146" t="s">
        <v>350</v>
      </c>
      <c r="F14" s="146" t="s">
        <v>723</v>
      </c>
      <c r="G14" s="146" t="s">
        <v>376</v>
      </c>
      <c r="H14" s="146" t="s">
        <v>788</v>
      </c>
      <c r="I14" s="146">
        <v>2.61</v>
      </c>
      <c r="J14" s="148"/>
      <c r="K14" s="146"/>
      <c r="L14" s="146">
        <v>2.61</v>
      </c>
      <c r="M14" s="146"/>
      <c r="N14" s="146"/>
      <c r="O14" s="146" t="s">
        <v>350</v>
      </c>
      <c r="P14" s="146">
        <v>71</v>
      </c>
      <c r="Q14" s="146" t="s">
        <v>740</v>
      </c>
      <c r="R14" s="146" t="s">
        <v>713</v>
      </c>
      <c r="S14" s="146" t="s">
        <v>714</v>
      </c>
    </row>
    <row r="15" spans="1:19" ht="76.5" customHeight="1">
      <c r="A15" s="146">
        <v>11</v>
      </c>
      <c r="B15" s="146" t="s">
        <v>789</v>
      </c>
      <c r="C15" s="146" t="s">
        <v>329</v>
      </c>
      <c r="D15" s="146" t="s">
        <v>698</v>
      </c>
      <c r="E15" s="146" t="s">
        <v>342</v>
      </c>
      <c r="F15" s="146" t="s">
        <v>723</v>
      </c>
      <c r="G15" s="146" t="s">
        <v>373</v>
      </c>
      <c r="H15" s="146" t="s">
        <v>724</v>
      </c>
      <c r="I15" s="146">
        <v>16.03</v>
      </c>
      <c r="J15" s="146"/>
      <c r="K15" s="146">
        <v>7.45</v>
      </c>
      <c r="L15" s="147">
        <v>8.58</v>
      </c>
      <c r="M15" s="146"/>
      <c r="N15" s="146"/>
      <c r="O15" s="146" t="s">
        <v>342</v>
      </c>
      <c r="P15" s="146">
        <v>64</v>
      </c>
      <c r="Q15" s="146" t="s">
        <v>725</v>
      </c>
      <c r="R15" s="146" t="s">
        <v>720</v>
      </c>
      <c r="S15" s="146" t="s">
        <v>714</v>
      </c>
    </row>
    <row r="16" spans="1:19" ht="85.5" customHeight="1">
      <c r="A16" s="146">
        <v>12</v>
      </c>
      <c r="B16" s="146" t="s">
        <v>726</v>
      </c>
      <c r="C16" s="146" t="s">
        <v>333</v>
      </c>
      <c r="D16" s="146" t="s">
        <v>704</v>
      </c>
      <c r="E16" s="146" t="s">
        <v>342</v>
      </c>
      <c r="F16" s="146" t="s">
        <v>727</v>
      </c>
      <c r="G16" s="146" t="s">
        <v>373</v>
      </c>
      <c r="H16" s="146" t="s">
        <v>728</v>
      </c>
      <c r="I16" s="146">
        <v>19.37</v>
      </c>
      <c r="J16" s="148"/>
      <c r="K16" s="146">
        <v>19.37</v>
      </c>
      <c r="L16" s="146"/>
      <c r="M16" s="146"/>
      <c r="N16" s="146"/>
      <c r="O16" s="146" t="s">
        <v>342</v>
      </c>
      <c r="P16" s="146">
        <v>64</v>
      </c>
      <c r="Q16" s="146" t="s">
        <v>725</v>
      </c>
      <c r="R16" s="146" t="s">
        <v>713</v>
      </c>
      <c r="S16" s="146" t="s">
        <v>703</v>
      </c>
    </row>
    <row r="17" spans="1:19" ht="76.5" customHeight="1">
      <c r="A17" s="146">
        <v>13</v>
      </c>
      <c r="B17" s="146" t="s">
        <v>729</v>
      </c>
      <c r="C17" s="146" t="s">
        <v>333</v>
      </c>
      <c r="D17" s="146" t="s">
        <v>704</v>
      </c>
      <c r="E17" s="146" t="s">
        <v>342</v>
      </c>
      <c r="F17" s="146" t="s">
        <v>727</v>
      </c>
      <c r="G17" s="146" t="s">
        <v>373</v>
      </c>
      <c r="H17" s="146" t="s">
        <v>730</v>
      </c>
      <c r="I17" s="146">
        <v>14.73</v>
      </c>
      <c r="J17" s="146"/>
      <c r="K17" s="146">
        <v>14.73</v>
      </c>
      <c r="L17" s="146"/>
      <c r="M17" s="146"/>
      <c r="N17" s="146"/>
      <c r="O17" s="146" t="s">
        <v>342</v>
      </c>
      <c r="P17" s="146">
        <v>64</v>
      </c>
      <c r="Q17" s="146" t="s">
        <v>725</v>
      </c>
      <c r="R17" s="146" t="s">
        <v>713</v>
      </c>
      <c r="S17" s="146" t="s">
        <v>703</v>
      </c>
    </row>
    <row r="18" spans="1:19" ht="75" customHeight="1">
      <c r="A18" s="146">
        <v>14</v>
      </c>
      <c r="B18" s="146" t="s">
        <v>290</v>
      </c>
      <c r="C18" s="146" t="s">
        <v>333</v>
      </c>
      <c r="D18" s="146" t="s">
        <v>704</v>
      </c>
      <c r="E18" s="146" t="s">
        <v>342</v>
      </c>
      <c r="F18" s="146" t="s">
        <v>727</v>
      </c>
      <c r="G18" s="146" t="s">
        <v>373</v>
      </c>
      <c r="H18" s="146" t="s">
        <v>731</v>
      </c>
      <c r="I18" s="146">
        <v>13.64</v>
      </c>
      <c r="J18" s="146"/>
      <c r="K18" s="146">
        <v>13.64</v>
      </c>
      <c r="L18" s="146"/>
      <c r="M18" s="146"/>
      <c r="N18" s="146"/>
      <c r="O18" s="146" t="s">
        <v>342</v>
      </c>
      <c r="P18" s="146">
        <v>64</v>
      </c>
      <c r="Q18" s="146" t="s">
        <v>725</v>
      </c>
      <c r="R18" s="146" t="s">
        <v>713</v>
      </c>
      <c r="S18" s="146" t="s">
        <v>703</v>
      </c>
    </row>
    <row r="19" spans="1:19" ht="78.75" customHeight="1">
      <c r="A19" s="146">
        <v>15</v>
      </c>
      <c r="B19" s="146" t="s">
        <v>291</v>
      </c>
      <c r="C19" s="146" t="s">
        <v>327</v>
      </c>
      <c r="D19" s="146" t="s">
        <v>704</v>
      </c>
      <c r="E19" s="146" t="s">
        <v>350</v>
      </c>
      <c r="F19" s="146" t="s">
        <v>790</v>
      </c>
      <c r="G19" s="146" t="s">
        <v>376</v>
      </c>
      <c r="H19" s="146" t="s">
        <v>791</v>
      </c>
      <c r="I19" s="146">
        <v>25.27</v>
      </c>
      <c r="J19" s="146"/>
      <c r="K19" s="146"/>
      <c r="L19" s="146">
        <v>25.27</v>
      </c>
      <c r="M19" s="146"/>
      <c r="N19" s="146"/>
      <c r="O19" s="146" t="s">
        <v>350</v>
      </c>
      <c r="P19" s="146">
        <v>71</v>
      </c>
      <c r="Q19" s="146" t="s">
        <v>792</v>
      </c>
      <c r="R19" s="146" t="s">
        <v>793</v>
      </c>
      <c r="S19" s="146" t="s">
        <v>786</v>
      </c>
    </row>
    <row r="20" spans="1:19" ht="77.25" customHeight="1">
      <c r="A20" s="146">
        <v>16</v>
      </c>
      <c r="B20" s="146" t="s">
        <v>292</v>
      </c>
      <c r="C20" s="146" t="s">
        <v>327</v>
      </c>
      <c r="D20" s="146" t="s">
        <v>794</v>
      </c>
      <c r="E20" s="146" t="s">
        <v>351</v>
      </c>
      <c r="F20" s="146" t="s">
        <v>790</v>
      </c>
      <c r="G20" s="146" t="s">
        <v>376</v>
      </c>
      <c r="H20" s="146" t="s">
        <v>795</v>
      </c>
      <c r="I20" s="146">
        <v>29.54</v>
      </c>
      <c r="J20" s="146"/>
      <c r="K20" s="146"/>
      <c r="L20" s="146">
        <v>29.54</v>
      </c>
      <c r="M20" s="146"/>
      <c r="N20" s="146"/>
      <c r="O20" s="146" t="s">
        <v>351</v>
      </c>
      <c r="P20" s="146">
        <v>47</v>
      </c>
      <c r="Q20" s="146" t="s">
        <v>796</v>
      </c>
      <c r="R20" s="146" t="s">
        <v>738</v>
      </c>
      <c r="S20" s="146" t="s">
        <v>714</v>
      </c>
    </row>
    <row r="21" spans="1:19" ht="77.25" customHeight="1">
      <c r="A21" s="146">
        <v>17</v>
      </c>
      <c r="B21" s="146" t="s">
        <v>293</v>
      </c>
      <c r="C21" s="146" t="s">
        <v>327</v>
      </c>
      <c r="D21" s="146" t="s">
        <v>704</v>
      </c>
      <c r="E21" s="146" t="s">
        <v>352</v>
      </c>
      <c r="F21" s="146" t="s">
        <v>790</v>
      </c>
      <c r="G21" s="146" t="s">
        <v>377</v>
      </c>
      <c r="H21" s="146" t="s">
        <v>797</v>
      </c>
      <c r="I21" s="146">
        <v>43.08</v>
      </c>
      <c r="J21" s="146"/>
      <c r="K21" s="146"/>
      <c r="L21" s="146">
        <v>43.08</v>
      </c>
      <c r="M21" s="146"/>
      <c r="N21" s="146"/>
      <c r="O21" s="146" t="s">
        <v>352</v>
      </c>
      <c r="P21" s="146">
        <v>96</v>
      </c>
      <c r="Q21" s="146" t="s">
        <v>798</v>
      </c>
      <c r="R21" s="146" t="s">
        <v>738</v>
      </c>
      <c r="S21" s="146" t="s">
        <v>714</v>
      </c>
    </row>
    <row r="22" spans="1:19" ht="71.25" customHeight="1">
      <c r="A22" s="146">
        <v>18</v>
      </c>
      <c r="B22" s="146" t="s">
        <v>294</v>
      </c>
      <c r="C22" s="146" t="s">
        <v>334</v>
      </c>
      <c r="D22" s="146" t="s">
        <v>709</v>
      </c>
      <c r="E22" s="146" t="s">
        <v>348</v>
      </c>
      <c r="F22" s="146" t="s">
        <v>717</v>
      </c>
      <c r="G22" s="146" t="s">
        <v>375</v>
      </c>
      <c r="H22" s="146" t="s">
        <v>799</v>
      </c>
      <c r="I22" s="146">
        <v>72.92</v>
      </c>
      <c r="J22" s="146"/>
      <c r="K22" s="146">
        <v>72.92</v>
      </c>
      <c r="L22" s="146"/>
      <c r="M22" s="146"/>
      <c r="N22" s="146"/>
      <c r="O22" s="146" t="s">
        <v>348</v>
      </c>
      <c r="P22" s="146">
        <v>29</v>
      </c>
      <c r="Q22" s="146" t="s">
        <v>800</v>
      </c>
      <c r="R22" s="146" t="s">
        <v>801</v>
      </c>
      <c r="S22" s="146" t="s">
        <v>802</v>
      </c>
    </row>
    <row r="23" spans="1:19" ht="89.25" customHeight="1">
      <c r="A23" s="146">
        <v>19</v>
      </c>
      <c r="B23" s="146" t="s">
        <v>803</v>
      </c>
      <c r="C23" s="146" t="s">
        <v>335</v>
      </c>
      <c r="D23" s="146" t="s">
        <v>804</v>
      </c>
      <c r="E23" s="146" t="s">
        <v>805</v>
      </c>
      <c r="F23" s="146" t="s">
        <v>806</v>
      </c>
      <c r="G23" s="146" t="s">
        <v>374</v>
      </c>
      <c r="H23" s="146" t="s">
        <v>807</v>
      </c>
      <c r="I23" s="146">
        <v>14.93</v>
      </c>
      <c r="J23" s="154"/>
      <c r="K23" s="146">
        <v>14.93</v>
      </c>
      <c r="L23" s="146"/>
      <c r="M23" s="146"/>
      <c r="N23" s="146"/>
      <c r="O23" s="146" t="s">
        <v>808</v>
      </c>
      <c r="P23" s="146">
        <v>66</v>
      </c>
      <c r="Q23" s="146" t="s">
        <v>809</v>
      </c>
      <c r="R23" s="146" t="s">
        <v>810</v>
      </c>
      <c r="S23" s="146" t="s">
        <v>811</v>
      </c>
    </row>
    <row r="24" spans="1:19" ht="73.5" customHeight="1">
      <c r="A24" s="146">
        <v>20</v>
      </c>
      <c r="B24" s="146" t="s">
        <v>295</v>
      </c>
      <c r="C24" s="146" t="s">
        <v>334</v>
      </c>
      <c r="D24" s="146" t="s">
        <v>709</v>
      </c>
      <c r="E24" s="146" t="s">
        <v>353</v>
      </c>
      <c r="F24" s="146" t="s">
        <v>739</v>
      </c>
      <c r="G24" s="146" t="s">
        <v>378</v>
      </c>
      <c r="H24" s="146" t="s">
        <v>812</v>
      </c>
      <c r="I24" s="146">
        <v>71.17</v>
      </c>
      <c r="J24" s="146">
        <v>71.17</v>
      </c>
      <c r="K24" s="146"/>
      <c r="L24" s="146"/>
      <c r="M24" s="146"/>
      <c r="N24" s="146"/>
      <c r="O24" s="146" t="s">
        <v>353</v>
      </c>
      <c r="P24" s="146">
        <v>35</v>
      </c>
      <c r="Q24" s="146" t="s">
        <v>813</v>
      </c>
      <c r="R24" s="146" t="s">
        <v>814</v>
      </c>
      <c r="S24" s="146" t="s">
        <v>714</v>
      </c>
    </row>
    <row r="25" spans="1:19" ht="72.75" customHeight="1">
      <c r="A25" s="146">
        <v>21</v>
      </c>
      <c r="B25" s="146" t="s">
        <v>296</v>
      </c>
      <c r="C25" s="146" t="s">
        <v>334</v>
      </c>
      <c r="D25" s="146" t="s">
        <v>709</v>
      </c>
      <c r="E25" s="146" t="s">
        <v>354</v>
      </c>
      <c r="F25" s="146" t="s">
        <v>717</v>
      </c>
      <c r="G25" s="146" t="s">
        <v>374</v>
      </c>
      <c r="H25" s="146" t="s">
        <v>815</v>
      </c>
      <c r="I25" s="146">
        <v>47.48</v>
      </c>
      <c r="J25" s="146">
        <v>47.48</v>
      </c>
      <c r="K25" s="146"/>
      <c r="L25" s="146"/>
      <c r="M25" s="146"/>
      <c r="N25" s="146"/>
      <c r="O25" s="146" t="s">
        <v>354</v>
      </c>
      <c r="P25" s="146">
        <v>40</v>
      </c>
      <c r="Q25" s="146" t="s">
        <v>816</v>
      </c>
      <c r="R25" s="146" t="s">
        <v>817</v>
      </c>
      <c r="S25" s="146" t="s">
        <v>703</v>
      </c>
    </row>
    <row r="26" spans="1:19" ht="78.75" customHeight="1">
      <c r="A26" s="146">
        <v>22</v>
      </c>
      <c r="B26" s="146" t="s">
        <v>298</v>
      </c>
      <c r="C26" s="146" t="s">
        <v>329</v>
      </c>
      <c r="D26" s="146" t="s">
        <v>698</v>
      </c>
      <c r="E26" s="146" t="s">
        <v>356</v>
      </c>
      <c r="F26" s="146" t="s">
        <v>727</v>
      </c>
      <c r="G26" s="146" t="s">
        <v>375</v>
      </c>
      <c r="H26" s="146" t="s">
        <v>818</v>
      </c>
      <c r="I26" s="146">
        <v>15.06</v>
      </c>
      <c r="J26" s="146">
        <v>15.06</v>
      </c>
      <c r="K26" s="146"/>
      <c r="L26" s="146"/>
      <c r="M26" s="146"/>
      <c r="N26" s="146"/>
      <c r="O26" s="146" t="s">
        <v>356</v>
      </c>
      <c r="P26" s="146">
        <v>47</v>
      </c>
      <c r="Q26" s="146" t="s">
        <v>746</v>
      </c>
      <c r="R26" s="146" t="s">
        <v>713</v>
      </c>
      <c r="S26" s="146" t="s">
        <v>703</v>
      </c>
    </row>
    <row r="27" spans="1:19" ht="72.75" customHeight="1">
      <c r="A27" s="146">
        <v>23</v>
      </c>
      <c r="B27" s="146" t="s">
        <v>299</v>
      </c>
      <c r="C27" s="146" t="s">
        <v>330</v>
      </c>
      <c r="D27" s="146" t="s">
        <v>709</v>
      </c>
      <c r="E27" s="146" t="s">
        <v>357</v>
      </c>
      <c r="F27" s="146" t="s">
        <v>758</v>
      </c>
      <c r="G27" s="146" t="s">
        <v>376</v>
      </c>
      <c r="H27" s="155" t="s">
        <v>819</v>
      </c>
      <c r="I27" s="146">
        <v>17.06</v>
      </c>
      <c r="J27" s="146">
        <v>17.06</v>
      </c>
      <c r="K27" s="146"/>
      <c r="L27" s="146"/>
      <c r="M27" s="146"/>
      <c r="N27" s="146"/>
      <c r="O27" s="146" t="s">
        <v>357</v>
      </c>
      <c r="P27" s="146">
        <v>55</v>
      </c>
      <c r="Q27" s="146" t="s">
        <v>820</v>
      </c>
      <c r="R27" s="146" t="s">
        <v>713</v>
      </c>
      <c r="S27" s="146" t="s">
        <v>703</v>
      </c>
    </row>
    <row r="28" spans="1:19" ht="81" customHeight="1">
      <c r="A28" s="146">
        <v>24</v>
      </c>
      <c r="B28" s="146" t="s">
        <v>300</v>
      </c>
      <c r="C28" s="146" t="s">
        <v>334</v>
      </c>
      <c r="D28" s="146" t="s">
        <v>709</v>
      </c>
      <c r="E28" s="146" t="s">
        <v>358</v>
      </c>
      <c r="F28" s="146" t="s">
        <v>739</v>
      </c>
      <c r="G28" s="146" t="s">
        <v>376</v>
      </c>
      <c r="H28" s="155" t="s">
        <v>821</v>
      </c>
      <c r="I28" s="146">
        <v>49.3</v>
      </c>
      <c r="J28" s="146">
        <v>49.3</v>
      </c>
      <c r="K28" s="146"/>
      <c r="L28" s="146"/>
      <c r="M28" s="146"/>
      <c r="N28" s="146"/>
      <c r="O28" s="146" t="s">
        <v>358</v>
      </c>
      <c r="P28" s="146">
        <v>76</v>
      </c>
      <c r="Q28" s="146" t="s">
        <v>822</v>
      </c>
      <c r="R28" s="146" t="s">
        <v>823</v>
      </c>
      <c r="S28" s="146" t="s">
        <v>824</v>
      </c>
    </row>
    <row r="29" spans="1:19" ht="93" customHeight="1">
      <c r="A29" s="146">
        <v>25</v>
      </c>
      <c r="B29" s="146" t="s">
        <v>301</v>
      </c>
      <c r="C29" s="146" t="s">
        <v>334</v>
      </c>
      <c r="D29" s="146" t="s">
        <v>709</v>
      </c>
      <c r="E29" s="146" t="s">
        <v>359</v>
      </c>
      <c r="F29" s="146" t="s">
        <v>790</v>
      </c>
      <c r="G29" s="146" t="s">
        <v>379</v>
      </c>
      <c r="H29" s="155" t="s">
        <v>825</v>
      </c>
      <c r="I29" s="146">
        <v>45.74</v>
      </c>
      <c r="J29" s="154"/>
      <c r="K29" s="146">
        <v>45.74</v>
      </c>
      <c r="L29" s="146"/>
      <c r="M29" s="146"/>
      <c r="N29" s="146"/>
      <c r="O29" s="146" t="s">
        <v>359</v>
      </c>
      <c r="P29" s="146">
        <v>64</v>
      </c>
      <c r="Q29" s="146" t="s">
        <v>826</v>
      </c>
      <c r="R29" s="146" t="s">
        <v>823</v>
      </c>
      <c r="S29" s="146" t="s">
        <v>714</v>
      </c>
    </row>
    <row r="30" spans="1:19" ht="68.25" customHeight="1">
      <c r="A30" s="146">
        <v>26</v>
      </c>
      <c r="B30" s="146" t="s">
        <v>302</v>
      </c>
      <c r="C30" s="146" t="s">
        <v>327</v>
      </c>
      <c r="D30" s="146" t="s">
        <v>704</v>
      </c>
      <c r="E30" s="146" t="s">
        <v>360</v>
      </c>
      <c r="F30" s="146" t="s">
        <v>735</v>
      </c>
      <c r="G30" s="146" t="s">
        <v>378</v>
      </c>
      <c r="H30" s="146" t="s">
        <v>736</v>
      </c>
      <c r="I30" s="146">
        <v>26.31</v>
      </c>
      <c r="J30" s="146">
        <v>26.31</v>
      </c>
      <c r="K30" s="146"/>
      <c r="L30" s="146"/>
      <c r="M30" s="146"/>
      <c r="N30" s="146"/>
      <c r="O30" s="146" t="s">
        <v>360</v>
      </c>
      <c r="P30" s="146">
        <v>17</v>
      </c>
      <c r="Q30" s="146" t="s">
        <v>737</v>
      </c>
      <c r="R30" s="146" t="s">
        <v>738</v>
      </c>
      <c r="S30" s="146" t="s">
        <v>703</v>
      </c>
    </row>
    <row r="31" spans="1:19" ht="81.75" customHeight="1">
      <c r="A31" s="146">
        <v>27</v>
      </c>
      <c r="B31" s="146" t="s">
        <v>303</v>
      </c>
      <c r="C31" s="146" t="s">
        <v>336</v>
      </c>
      <c r="D31" s="146" t="s">
        <v>704</v>
      </c>
      <c r="E31" s="146" t="s">
        <v>361</v>
      </c>
      <c r="F31" s="146" t="s">
        <v>827</v>
      </c>
      <c r="G31" s="146" t="s">
        <v>378</v>
      </c>
      <c r="H31" s="146" t="s">
        <v>828</v>
      </c>
      <c r="I31" s="146">
        <v>14.01</v>
      </c>
      <c r="J31" s="146">
        <v>14.01</v>
      </c>
      <c r="K31" s="146"/>
      <c r="L31" s="146"/>
      <c r="M31" s="146"/>
      <c r="N31" s="146"/>
      <c r="O31" s="146" t="s">
        <v>361</v>
      </c>
      <c r="P31" s="146">
        <v>38</v>
      </c>
      <c r="Q31" s="146" t="s">
        <v>829</v>
      </c>
      <c r="R31" s="146" t="s">
        <v>720</v>
      </c>
      <c r="S31" s="146" t="s">
        <v>714</v>
      </c>
    </row>
    <row r="32" spans="1:19" ht="87.75" customHeight="1">
      <c r="A32" s="146">
        <v>28</v>
      </c>
      <c r="B32" s="146" t="s">
        <v>304</v>
      </c>
      <c r="C32" s="146" t="s">
        <v>337</v>
      </c>
      <c r="D32" s="146" t="s">
        <v>704</v>
      </c>
      <c r="E32" s="146" t="s">
        <v>343</v>
      </c>
      <c r="F32" s="146" t="s">
        <v>739</v>
      </c>
      <c r="G32" s="146" t="s">
        <v>374</v>
      </c>
      <c r="H32" s="146" t="s">
        <v>830</v>
      </c>
      <c r="I32" s="146">
        <v>26.11</v>
      </c>
      <c r="J32" s="154"/>
      <c r="K32" s="146">
        <v>26.11</v>
      </c>
      <c r="L32" s="146"/>
      <c r="M32" s="146"/>
      <c r="N32" s="146"/>
      <c r="O32" s="146" t="s">
        <v>343</v>
      </c>
      <c r="P32" s="146">
        <v>28</v>
      </c>
      <c r="Q32" s="146" t="s">
        <v>831</v>
      </c>
      <c r="R32" s="146" t="s">
        <v>832</v>
      </c>
      <c r="S32" s="146" t="s">
        <v>786</v>
      </c>
    </row>
    <row r="33" spans="1:19" ht="68.25" customHeight="1">
      <c r="A33" s="146">
        <v>29</v>
      </c>
      <c r="B33" s="146" t="s">
        <v>305</v>
      </c>
      <c r="C33" s="146" t="s">
        <v>338</v>
      </c>
      <c r="D33" s="146" t="s">
        <v>794</v>
      </c>
      <c r="E33" s="146" t="s">
        <v>343</v>
      </c>
      <c r="F33" s="146" t="s">
        <v>739</v>
      </c>
      <c r="G33" s="146" t="s">
        <v>374</v>
      </c>
      <c r="H33" s="146" t="s">
        <v>833</v>
      </c>
      <c r="I33" s="146">
        <v>27.93</v>
      </c>
      <c r="J33" s="154"/>
      <c r="K33" s="146">
        <v>27.93</v>
      </c>
      <c r="L33" s="146"/>
      <c r="M33" s="146"/>
      <c r="N33" s="146"/>
      <c r="O33" s="146" t="s">
        <v>343</v>
      </c>
      <c r="P33" s="146">
        <v>28</v>
      </c>
      <c r="Q33" s="146" t="s">
        <v>834</v>
      </c>
      <c r="R33" s="146" t="s">
        <v>835</v>
      </c>
      <c r="S33" s="146" t="s">
        <v>714</v>
      </c>
    </row>
    <row r="34" spans="1:19" ht="99" customHeight="1">
      <c r="A34" s="146">
        <v>30</v>
      </c>
      <c r="B34" s="146" t="s">
        <v>306</v>
      </c>
      <c r="C34" s="146" t="s">
        <v>339</v>
      </c>
      <c r="D34" s="146" t="s">
        <v>704</v>
      </c>
      <c r="E34" s="146" t="s">
        <v>346</v>
      </c>
      <c r="F34" s="146" t="s">
        <v>836</v>
      </c>
      <c r="G34" s="146" t="s">
        <v>374</v>
      </c>
      <c r="H34" s="146" t="s">
        <v>837</v>
      </c>
      <c r="I34" s="146">
        <v>11.72</v>
      </c>
      <c r="J34" s="146">
        <v>11.72</v>
      </c>
      <c r="K34" s="146"/>
      <c r="L34" s="146"/>
      <c r="M34" s="146"/>
      <c r="N34" s="146"/>
      <c r="O34" s="146" t="s">
        <v>346</v>
      </c>
      <c r="P34" s="146">
        <v>61</v>
      </c>
      <c r="Q34" s="146" t="s">
        <v>838</v>
      </c>
      <c r="R34" s="146" t="s">
        <v>832</v>
      </c>
      <c r="S34" s="146" t="s">
        <v>714</v>
      </c>
    </row>
    <row r="35" spans="1:19" ht="84" customHeight="1">
      <c r="A35" s="146">
        <v>31</v>
      </c>
      <c r="B35" s="146" t="s">
        <v>307</v>
      </c>
      <c r="C35" s="146" t="s">
        <v>326</v>
      </c>
      <c r="D35" s="146" t="s">
        <v>704</v>
      </c>
      <c r="E35" s="146" t="s">
        <v>343</v>
      </c>
      <c r="F35" s="146" t="s">
        <v>836</v>
      </c>
      <c r="G35" s="146" t="s">
        <v>374</v>
      </c>
      <c r="H35" s="146" t="s">
        <v>839</v>
      </c>
      <c r="I35" s="146">
        <v>28.27</v>
      </c>
      <c r="J35" s="154"/>
      <c r="K35" s="146">
        <v>28.27</v>
      </c>
      <c r="L35" s="146"/>
      <c r="M35" s="146"/>
      <c r="N35" s="146"/>
      <c r="O35" s="146" t="s">
        <v>343</v>
      </c>
      <c r="P35" s="146">
        <v>28</v>
      </c>
      <c r="Q35" s="146" t="s">
        <v>840</v>
      </c>
      <c r="R35" s="146" t="s">
        <v>738</v>
      </c>
      <c r="S35" s="146" t="s">
        <v>714</v>
      </c>
    </row>
    <row r="36" spans="1:19" ht="84" customHeight="1">
      <c r="A36" s="146">
        <v>32</v>
      </c>
      <c r="B36" s="146" t="s">
        <v>309</v>
      </c>
      <c r="C36" s="146" t="s">
        <v>330</v>
      </c>
      <c r="D36" s="146" t="s">
        <v>709</v>
      </c>
      <c r="E36" s="146" t="s">
        <v>345</v>
      </c>
      <c r="F36" s="146" t="s">
        <v>827</v>
      </c>
      <c r="G36" s="146" t="s">
        <v>374</v>
      </c>
      <c r="H36" s="146" t="s">
        <v>841</v>
      </c>
      <c r="I36" s="146">
        <v>8.58</v>
      </c>
      <c r="J36" s="154"/>
      <c r="K36" s="146">
        <v>8.58</v>
      </c>
      <c r="L36" s="146"/>
      <c r="M36" s="146"/>
      <c r="N36" s="146"/>
      <c r="O36" s="146" t="s">
        <v>345</v>
      </c>
      <c r="P36" s="146">
        <v>72</v>
      </c>
      <c r="Q36" s="146" t="s">
        <v>842</v>
      </c>
      <c r="R36" s="146" t="s">
        <v>843</v>
      </c>
      <c r="S36" s="146" t="s">
        <v>714</v>
      </c>
    </row>
    <row r="37" spans="1:19" ht="75" customHeight="1">
      <c r="A37" s="146">
        <v>33</v>
      </c>
      <c r="B37" s="146" t="s">
        <v>310</v>
      </c>
      <c r="C37" s="146" t="s">
        <v>330</v>
      </c>
      <c r="D37" s="146" t="s">
        <v>709</v>
      </c>
      <c r="E37" s="146" t="s">
        <v>363</v>
      </c>
      <c r="F37" s="146" t="s">
        <v>741</v>
      </c>
      <c r="G37" s="146" t="s">
        <v>373</v>
      </c>
      <c r="H37" s="146" t="s">
        <v>742</v>
      </c>
      <c r="I37" s="146">
        <v>16.17</v>
      </c>
      <c r="J37" s="146">
        <v>16.17</v>
      </c>
      <c r="K37" s="146"/>
      <c r="L37" s="146"/>
      <c r="M37" s="146"/>
      <c r="N37" s="146"/>
      <c r="O37" s="146" t="s">
        <v>363</v>
      </c>
      <c r="P37" s="146">
        <v>36</v>
      </c>
      <c r="Q37" s="146" t="s">
        <v>743</v>
      </c>
      <c r="R37" s="146" t="s">
        <v>721</v>
      </c>
      <c r="S37" s="146" t="s">
        <v>703</v>
      </c>
    </row>
    <row r="38" spans="1:19" ht="77.25" customHeight="1">
      <c r="A38" s="146">
        <v>34</v>
      </c>
      <c r="B38" s="146" t="s">
        <v>311</v>
      </c>
      <c r="C38" s="146" t="s">
        <v>330</v>
      </c>
      <c r="D38" s="146" t="s">
        <v>709</v>
      </c>
      <c r="E38" s="146" t="s">
        <v>364</v>
      </c>
      <c r="F38" s="146" t="s">
        <v>844</v>
      </c>
      <c r="G38" s="146" t="s">
        <v>374</v>
      </c>
      <c r="H38" s="146" t="s">
        <v>845</v>
      </c>
      <c r="I38" s="146">
        <v>13.17</v>
      </c>
      <c r="J38" s="154"/>
      <c r="K38" s="146">
        <v>13.17</v>
      </c>
      <c r="L38" s="146"/>
      <c r="M38" s="146"/>
      <c r="N38" s="146"/>
      <c r="O38" s="146" t="s">
        <v>364</v>
      </c>
      <c r="P38" s="146">
        <v>70</v>
      </c>
      <c r="Q38" s="146" t="s">
        <v>846</v>
      </c>
      <c r="R38" s="146" t="s">
        <v>713</v>
      </c>
      <c r="S38" s="146" t="s">
        <v>714</v>
      </c>
    </row>
    <row r="39" spans="1:19" ht="69.75" customHeight="1">
      <c r="A39" s="146">
        <v>35</v>
      </c>
      <c r="B39" s="146" t="s">
        <v>312</v>
      </c>
      <c r="C39" s="146" t="s">
        <v>340</v>
      </c>
      <c r="D39" s="146" t="s">
        <v>704</v>
      </c>
      <c r="E39" s="146" t="s">
        <v>356</v>
      </c>
      <c r="F39" s="146" t="s">
        <v>744</v>
      </c>
      <c r="G39" s="146" t="s">
        <v>375</v>
      </c>
      <c r="H39" s="146" t="s">
        <v>745</v>
      </c>
      <c r="I39" s="146">
        <v>26.67</v>
      </c>
      <c r="J39" s="146"/>
      <c r="K39" s="146">
        <v>26.67</v>
      </c>
      <c r="L39" s="146"/>
      <c r="M39" s="146"/>
      <c r="N39" s="146"/>
      <c r="O39" s="146" t="s">
        <v>356</v>
      </c>
      <c r="P39" s="146">
        <v>47</v>
      </c>
      <c r="Q39" s="146" t="s">
        <v>746</v>
      </c>
      <c r="R39" s="146" t="s">
        <v>738</v>
      </c>
      <c r="S39" s="146" t="s">
        <v>708</v>
      </c>
    </row>
    <row r="40" spans="1:19" s="145" customFormat="1" ht="77.25" customHeight="1">
      <c r="A40" s="146">
        <v>36</v>
      </c>
      <c r="B40" s="146" t="s">
        <v>313</v>
      </c>
      <c r="C40" s="146" t="s">
        <v>327</v>
      </c>
      <c r="D40" s="146" t="s">
        <v>704</v>
      </c>
      <c r="E40" s="146" t="s">
        <v>351</v>
      </c>
      <c r="F40" s="146" t="s">
        <v>847</v>
      </c>
      <c r="G40" s="146" t="s">
        <v>376</v>
      </c>
      <c r="H40" s="146" t="s">
        <v>848</v>
      </c>
      <c r="I40" s="146">
        <v>73.46</v>
      </c>
      <c r="J40" s="146">
        <v>73.46</v>
      </c>
      <c r="K40" s="146"/>
      <c r="L40" s="146"/>
      <c r="M40" s="146"/>
      <c r="N40" s="146"/>
      <c r="O40" s="146" t="s">
        <v>351</v>
      </c>
      <c r="P40" s="146">
        <v>47</v>
      </c>
      <c r="Q40" s="146" t="s">
        <v>849</v>
      </c>
      <c r="R40" s="146" t="s">
        <v>793</v>
      </c>
      <c r="S40" s="146" t="s">
        <v>714</v>
      </c>
    </row>
    <row r="41" spans="1:19" ht="82.5" customHeight="1">
      <c r="A41" s="146">
        <v>37</v>
      </c>
      <c r="B41" s="146" t="s">
        <v>316</v>
      </c>
      <c r="C41" s="146" t="s">
        <v>334</v>
      </c>
      <c r="D41" s="146" t="s">
        <v>709</v>
      </c>
      <c r="E41" s="146" t="s">
        <v>345</v>
      </c>
      <c r="F41" s="146" t="s">
        <v>739</v>
      </c>
      <c r="G41" s="146" t="s">
        <v>374</v>
      </c>
      <c r="H41" s="146" t="s">
        <v>850</v>
      </c>
      <c r="I41" s="146">
        <v>31.18</v>
      </c>
      <c r="J41" s="146">
        <v>31.18</v>
      </c>
      <c r="K41" s="146"/>
      <c r="L41" s="146"/>
      <c r="M41" s="146"/>
      <c r="N41" s="146"/>
      <c r="O41" s="146" t="s">
        <v>345</v>
      </c>
      <c r="P41" s="146">
        <v>72</v>
      </c>
      <c r="Q41" s="146" t="s">
        <v>851</v>
      </c>
      <c r="R41" s="146" t="s">
        <v>823</v>
      </c>
      <c r="S41" s="146" t="s">
        <v>714</v>
      </c>
    </row>
    <row r="42" spans="1:19" ht="71.25" customHeight="1">
      <c r="A42" s="146">
        <v>38</v>
      </c>
      <c r="B42" s="146" t="s">
        <v>317</v>
      </c>
      <c r="C42" s="146" t="s">
        <v>334</v>
      </c>
      <c r="D42" s="146" t="s">
        <v>709</v>
      </c>
      <c r="E42" s="146" t="s">
        <v>346</v>
      </c>
      <c r="F42" s="146" t="s">
        <v>739</v>
      </c>
      <c r="G42" s="146" t="s">
        <v>374</v>
      </c>
      <c r="H42" s="146" t="s">
        <v>852</v>
      </c>
      <c r="I42" s="146">
        <v>43.26</v>
      </c>
      <c r="J42" s="146">
        <v>43.26</v>
      </c>
      <c r="K42" s="146"/>
      <c r="L42" s="146"/>
      <c r="M42" s="146"/>
      <c r="N42" s="146"/>
      <c r="O42" s="146" t="s">
        <v>346</v>
      </c>
      <c r="P42" s="146">
        <v>61</v>
      </c>
      <c r="Q42" s="146" t="s">
        <v>853</v>
      </c>
      <c r="R42" s="146" t="s">
        <v>854</v>
      </c>
      <c r="S42" s="146" t="s">
        <v>714</v>
      </c>
    </row>
    <row r="43" spans="1:19" ht="74.25" customHeight="1">
      <c r="A43" s="146">
        <v>39</v>
      </c>
      <c r="B43" s="146" t="s">
        <v>318</v>
      </c>
      <c r="C43" s="146" t="s">
        <v>334</v>
      </c>
      <c r="D43" s="146" t="s">
        <v>709</v>
      </c>
      <c r="E43" s="146" t="s">
        <v>346</v>
      </c>
      <c r="F43" s="146" t="s">
        <v>739</v>
      </c>
      <c r="G43" s="146" t="s">
        <v>374</v>
      </c>
      <c r="H43" s="146" t="s">
        <v>855</v>
      </c>
      <c r="I43" s="146">
        <v>37.24</v>
      </c>
      <c r="J43" s="146">
        <v>37.24</v>
      </c>
      <c r="K43" s="146"/>
      <c r="L43" s="146"/>
      <c r="M43" s="146"/>
      <c r="N43" s="146"/>
      <c r="O43" s="146" t="s">
        <v>346</v>
      </c>
      <c r="P43" s="146">
        <v>61</v>
      </c>
      <c r="Q43" s="146" t="s">
        <v>856</v>
      </c>
      <c r="R43" s="146" t="s">
        <v>857</v>
      </c>
      <c r="S43" s="146" t="s">
        <v>786</v>
      </c>
    </row>
    <row r="44" spans="1:19" ht="78.75" customHeight="1">
      <c r="A44" s="146">
        <v>40</v>
      </c>
      <c r="B44" s="146" t="s">
        <v>319</v>
      </c>
      <c r="C44" s="146" t="s">
        <v>330</v>
      </c>
      <c r="D44" s="146" t="s">
        <v>709</v>
      </c>
      <c r="E44" s="146" t="s">
        <v>368</v>
      </c>
      <c r="F44" s="146" t="s">
        <v>827</v>
      </c>
      <c r="G44" s="146" t="s">
        <v>374</v>
      </c>
      <c r="H44" s="146" t="s">
        <v>858</v>
      </c>
      <c r="I44" s="146">
        <v>22.71</v>
      </c>
      <c r="J44" s="146">
        <v>22.71</v>
      </c>
      <c r="K44" s="146"/>
      <c r="L44" s="146"/>
      <c r="M44" s="146"/>
      <c r="N44" s="146"/>
      <c r="O44" s="146" t="s">
        <v>368</v>
      </c>
      <c r="P44" s="146">
        <v>66</v>
      </c>
      <c r="Q44" s="146" t="s">
        <v>859</v>
      </c>
      <c r="R44" s="146" t="s">
        <v>721</v>
      </c>
      <c r="S44" s="146" t="s">
        <v>714</v>
      </c>
    </row>
    <row r="45" spans="1:19" ht="60" customHeight="1">
      <c r="A45" s="146">
        <v>41</v>
      </c>
      <c r="B45" s="151" t="s">
        <v>320</v>
      </c>
      <c r="C45" s="146" t="s">
        <v>330</v>
      </c>
      <c r="D45" s="146" t="s">
        <v>709</v>
      </c>
      <c r="E45" s="146" t="s">
        <v>344</v>
      </c>
      <c r="F45" s="146" t="s">
        <v>723</v>
      </c>
      <c r="G45" s="146" t="s">
        <v>374</v>
      </c>
      <c r="H45" s="146" t="s">
        <v>860</v>
      </c>
      <c r="I45" s="146">
        <v>9.2</v>
      </c>
      <c r="J45" s="146">
        <v>9.2</v>
      </c>
      <c r="K45" s="146"/>
      <c r="L45" s="146"/>
      <c r="M45" s="146"/>
      <c r="N45" s="146"/>
      <c r="O45" s="146" t="s">
        <v>344</v>
      </c>
      <c r="P45" s="146">
        <v>39</v>
      </c>
      <c r="Q45" s="146" t="s">
        <v>861</v>
      </c>
      <c r="R45" s="146" t="s">
        <v>720</v>
      </c>
      <c r="S45" s="146" t="s">
        <v>714</v>
      </c>
    </row>
    <row r="46" spans="1:19" ht="69" customHeight="1">
      <c r="A46" s="146">
        <v>42</v>
      </c>
      <c r="B46" s="146" t="s">
        <v>862</v>
      </c>
      <c r="C46" s="146" t="s">
        <v>330</v>
      </c>
      <c r="D46" s="146" t="s">
        <v>709</v>
      </c>
      <c r="E46" s="146" t="s">
        <v>372</v>
      </c>
      <c r="F46" s="146" t="s">
        <v>747</v>
      </c>
      <c r="G46" s="146" t="s">
        <v>373</v>
      </c>
      <c r="H46" s="146" t="s">
        <v>748</v>
      </c>
      <c r="I46" s="146">
        <v>26.78</v>
      </c>
      <c r="J46" s="146"/>
      <c r="K46" s="146"/>
      <c r="L46" s="146"/>
      <c r="M46" s="146">
        <v>26.78</v>
      </c>
      <c r="N46" s="146"/>
      <c r="O46" s="146" t="s">
        <v>372</v>
      </c>
      <c r="P46" s="146">
        <v>20</v>
      </c>
      <c r="Q46" s="146" t="s">
        <v>749</v>
      </c>
      <c r="R46" s="146" t="s">
        <v>720</v>
      </c>
      <c r="S46" s="146" t="s">
        <v>703</v>
      </c>
    </row>
    <row r="47" spans="1:19" ht="108" customHeight="1">
      <c r="A47" s="146">
        <v>43</v>
      </c>
      <c r="B47" s="146" t="s">
        <v>321</v>
      </c>
      <c r="C47" s="146" t="s">
        <v>330</v>
      </c>
      <c r="D47" s="146" t="s">
        <v>709</v>
      </c>
      <c r="E47" s="146" t="s">
        <v>371</v>
      </c>
      <c r="F47" s="146" t="s">
        <v>771</v>
      </c>
      <c r="G47" s="146" t="s">
        <v>378</v>
      </c>
      <c r="H47" s="146" t="s">
        <v>863</v>
      </c>
      <c r="I47" s="146">
        <v>46.88</v>
      </c>
      <c r="J47" s="146"/>
      <c r="K47" s="146">
        <v>46.88</v>
      </c>
      <c r="L47" s="146"/>
      <c r="M47" s="146"/>
      <c r="N47" s="146"/>
      <c r="O47" s="146" t="s">
        <v>371</v>
      </c>
      <c r="P47" s="146">
        <v>12</v>
      </c>
      <c r="Q47" s="146" t="s">
        <v>864</v>
      </c>
      <c r="R47" s="146" t="s">
        <v>865</v>
      </c>
      <c r="S47" s="146" t="s">
        <v>714</v>
      </c>
    </row>
    <row r="48" spans="1:19" ht="98.25" customHeight="1">
      <c r="A48" s="146">
        <v>44</v>
      </c>
      <c r="B48" s="155" t="s">
        <v>866</v>
      </c>
      <c r="C48" s="155" t="s">
        <v>867</v>
      </c>
      <c r="D48" s="146" t="s">
        <v>704</v>
      </c>
      <c r="E48" s="155" t="s">
        <v>868</v>
      </c>
      <c r="F48" s="146" t="s">
        <v>780</v>
      </c>
      <c r="G48" s="155" t="s">
        <v>869</v>
      </c>
      <c r="H48" s="155" t="s">
        <v>870</v>
      </c>
      <c r="I48" s="155" t="s">
        <v>871</v>
      </c>
      <c r="J48" s="155" t="s">
        <v>871</v>
      </c>
      <c r="K48" s="146"/>
      <c r="L48" s="146"/>
      <c r="M48" s="146"/>
      <c r="N48" s="146"/>
      <c r="O48" s="155" t="s">
        <v>868</v>
      </c>
      <c r="P48" s="146">
        <v>43</v>
      </c>
      <c r="Q48" s="146" t="s">
        <v>872</v>
      </c>
      <c r="R48" s="146" t="s">
        <v>843</v>
      </c>
      <c r="S48" s="146" t="s">
        <v>714</v>
      </c>
    </row>
    <row r="49" spans="1:19" ht="64.5" customHeight="1">
      <c r="A49" s="146">
        <v>45</v>
      </c>
      <c r="B49" s="155" t="s">
        <v>873</v>
      </c>
      <c r="C49" s="155" t="s">
        <v>874</v>
      </c>
      <c r="D49" s="146" t="s">
        <v>704</v>
      </c>
      <c r="E49" s="155" t="s">
        <v>875</v>
      </c>
      <c r="F49" s="146" t="s">
        <v>739</v>
      </c>
      <c r="G49" s="155" t="s">
        <v>869</v>
      </c>
      <c r="H49" s="155" t="s">
        <v>876</v>
      </c>
      <c r="I49" s="156">
        <v>10.8</v>
      </c>
      <c r="J49" s="156">
        <v>10.8</v>
      </c>
      <c r="K49" s="146"/>
      <c r="L49" s="146"/>
      <c r="M49" s="146"/>
      <c r="N49" s="146"/>
      <c r="O49" s="155" t="s">
        <v>875</v>
      </c>
      <c r="P49" s="146">
        <v>72</v>
      </c>
      <c r="Q49" s="146" t="s">
        <v>877</v>
      </c>
      <c r="R49" s="146" t="s">
        <v>720</v>
      </c>
      <c r="S49" s="146" t="s">
        <v>714</v>
      </c>
    </row>
    <row r="50" spans="1:19" ht="60.75" customHeight="1">
      <c r="A50" s="146">
        <v>46</v>
      </c>
      <c r="B50" s="155" t="s">
        <v>878</v>
      </c>
      <c r="C50" s="155" t="s">
        <v>879</v>
      </c>
      <c r="D50" s="146" t="s">
        <v>704</v>
      </c>
      <c r="E50" s="155" t="s">
        <v>880</v>
      </c>
      <c r="F50" s="146" t="s">
        <v>723</v>
      </c>
      <c r="G50" s="155" t="s">
        <v>881</v>
      </c>
      <c r="H50" s="155" t="s">
        <v>882</v>
      </c>
      <c r="I50" s="156">
        <v>3.5</v>
      </c>
      <c r="J50" s="156">
        <v>3.5</v>
      </c>
      <c r="K50" s="146"/>
      <c r="L50" s="146"/>
      <c r="M50" s="146"/>
      <c r="N50" s="146"/>
      <c r="O50" s="155" t="s">
        <v>880</v>
      </c>
      <c r="P50" s="146">
        <v>38</v>
      </c>
      <c r="Q50" s="146" t="s">
        <v>883</v>
      </c>
      <c r="R50" s="146" t="s">
        <v>884</v>
      </c>
      <c r="S50" s="146" t="s">
        <v>714</v>
      </c>
    </row>
    <row r="51" spans="1:19" ht="90.75" customHeight="1">
      <c r="A51" s="146">
        <v>47</v>
      </c>
      <c r="B51" s="155" t="s">
        <v>885</v>
      </c>
      <c r="C51" s="155" t="s">
        <v>886</v>
      </c>
      <c r="D51" s="146" t="s">
        <v>704</v>
      </c>
      <c r="E51" s="155" t="s">
        <v>887</v>
      </c>
      <c r="F51" s="146" t="s">
        <v>790</v>
      </c>
      <c r="G51" s="155" t="s">
        <v>888</v>
      </c>
      <c r="H51" s="155" t="s">
        <v>889</v>
      </c>
      <c r="I51" s="156">
        <v>48.16</v>
      </c>
      <c r="J51" s="156">
        <v>48.16</v>
      </c>
      <c r="K51" s="146"/>
      <c r="L51" s="146"/>
      <c r="M51" s="146"/>
      <c r="N51" s="146"/>
      <c r="O51" s="155" t="s">
        <v>887</v>
      </c>
      <c r="P51" s="146">
        <v>66</v>
      </c>
      <c r="Q51" s="146" t="s">
        <v>890</v>
      </c>
      <c r="R51" s="146" t="s">
        <v>891</v>
      </c>
      <c r="S51" s="146" t="s">
        <v>714</v>
      </c>
    </row>
    <row r="52" spans="1:19" ht="70.5" customHeight="1">
      <c r="A52" s="146">
        <v>48</v>
      </c>
      <c r="B52" s="155" t="s">
        <v>892</v>
      </c>
      <c r="C52" s="155" t="s">
        <v>893</v>
      </c>
      <c r="D52" s="146" t="s">
        <v>704</v>
      </c>
      <c r="E52" s="155" t="s">
        <v>894</v>
      </c>
      <c r="F52" s="146" t="s">
        <v>847</v>
      </c>
      <c r="G52" s="155" t="s">
        <v>888</v>
      </c>
      <c r="H52" s="155" t="s">
        <v>895</v>
      </c>
      <c r="I52" s="156">
        <v>7.45</v>
      </c>
      <c r="J52" s="156">
        <v>7.45</v>
      </c>
      <c r="K52" s="146"/>
      <c r="L52" s="146"/>
      <c r="M52" s="146"/>
      <c r="N52" s="146"/>
      <c r="O52" s="155" t="s">
        <v>894</v>
      </c>
      <c r="P52" s="146">
        <v>64</v>
      </c>
      <c r="Q52" s="146" t="s">
        <v>896</v>
      </c>
      <c r="R52" s="146" t="s">
        <v>897</v>
      </c>
      <c r="S52" s="146" t="s">
        <v>714</v>
      </c>
    </row>
    <row r="53" spans="1:19" ht="71.25" customHeight="1">
      <c r="A53" s="146">
        <v>49</v>
      </c>
      <c r="B53" s="155" t="s">
        <v>898</v>
      </c>
      <c r="C53" s="155" t="s">
        <v>874</v>
      </c>
      <c r="D53" s="146" t="s">
        <v>704</v>
      </c>
      <c r="E53" s="155" t="s">
        <v>899</v>
      </c>
      <c r="F53" s="146" t="s">
        <v>847</v>
      </c>
      <c r="G53" s="155" t="s">
        <v>869</v>
      </c>
      <c r="H53" s="155" t="s">
        <v>900</v>
      </c>
      <c r="I53" s="156">
        <v>44.72</v>
      </c>
      <c r="J53" s="156">
        <v>44.72</v>
      </c>
      <c r="K53" s="146"/>
      <c r="L53" s="146"/>
      <c r="M53" s="146"/>
      <c r="N53" s="146"/>
      <c r="O53" s="155" t="s">
        <v>899</v>
      </c>
      <c r="P53" s="146">
        <v>28</v>
      </c>
      <c r="Q53" s="146" t="s">
        <v>901</v>
      </c>
      <c r="R53" s="146" t="s">
        <v>713</v>
      </c>
      <c r="S53" s="146" t="s">
        <v>714</v>
      </c>
    </row>
    <row r="54" spans="1:19" ht="63" customHeight="1">
      <c r="A54" s="146">
        <v>50</v>
      </c>
      <c r="B54" s="155" t="s">
        <v>902</v>
      </c>
      <c r="C54" s="155" t="s">
        <v>903</v>
      </c>
      <c r="D54" s="146" t="s">
        <v>704</v>
      </c>
      <c r="E54" s="155" t="s">
        <v>904</v>
      </c>
      <c r="F54" s="146" t="s">
        <v>847</v>
      </c>
      <c r="G54" s="155" t="s">
        <v>881</v>
      </c>
      <c r="H54" s="155" t="s">
        <v>905</v>
      </c>
      <c r="I54" s="155" t="s">
        <v>906</v>
      </c>
      <c r="J54" s="155" t="s">
        <v>906</v>
      </c>
      <c r="K54" s="146"/>
      <c r="L54" s="146"/>
      <c r="M54" s="146"/>
      <c r="N54" s="146"/>
      <c r="O54" s="155" t="s">
        <v>904</v>
      </c>
      <c r="P54" s="146">
        <v>72</v>
      </c>
      <c r="Q54" s="146" t="s">
        <v>907</v>
      </c>
      <c r="R54" s="146" t="s">
        <v>720</v>
      </c>
      <c r="S54" s="146" t="s">
        <v>714</v>
      </c>
    </row>
    <row r="55" spans="1:19" ht="72" customHeight="1">
      <c r="A55" s="146">
        <v>51</v>
      </c>
      <c r="B55" s="155" t="s">
        <v>908</v>
      </c>
      <c r="C55" s="155" t="s">
        <v>903</v>
      </c>
      <c r="D55" s="146" t="s">
        <v>704</v>
      </c>
      <c r="E55" s="155" t="s">
        <v>909</v>
      </c>
      <c r="F55" s="146" t="s">
        <v>847</v>
      </c>
      <c r="G55" s="155" t="s">
        <v>910</v>
      </c>
      <c r="H55" s="155" t="s">
        <v>380</v>
      </c>
      <c r="I55" s="156">
        <v>11.58</v>
      </c>
      <c r="J55" s="156">
        <v>11.58</v>
      </c>
      <c r="K55" s="146"/>
      <c r="L55" s="146"/>
      <c r="M55" s="146"/>
      <c r="N55" s="146"/>
      <c r="O55" s="155" t="s">
        <v>909</v>
      </c>
      <c r="P55" s="146">
        <v>35</v>
      </c>
      <c r="Q55" s="146" t="s">
        <v>911</v>
      </c>
      <c r="R55" s="146" t="s">
        <v>912</v>
      </c>
      <c r="S55" s="146" t="s">
        <v>714</v>
      </c>
    </row>
    <row r="56" spans="1:19" ht="81" customHeight="1">
      <c r="A56" s="146">
        <v>52</v>
      </c>
      <c r="B56" s="146" t="s">
        <v>913</v>
      </c>
      <c r="C56" s="146" t="s">
        <v>874</v>
      </c>
      <c r="D56" s="146" t="s">
        <v>704</v>
      </c>
      <c r="E56" s="146" t="s">
        <v>899</v>
      </c>
      <c r="F56" s="146" t="s">
        <v>827</v>
      </c>
      <c r="G56" s="146" t="s">
        <v>869</v>
      </c>
      <c r="H56" s="146" t="s">
        <v>914</v>
      </c>
      <c r="I56" s="146">
        <v>20.57</v>
      </c>
      <c r="J56" s="146">
        <v>20.57</v>
      </c>
      <c r="K56" s="146"/>
      <c r="L56" s="146"/>
      <c r="M56" s="146"/>
      <c r="N56" s="146"/>
      <c r="O56" s="146" t="s">
        <v>899</v>
      </c>
      <c r="P56" s="146">
        <v>28</v>
      </c>
      <c r="Q56" s="146" t="s">
        <v>915</v>
      </c>
      <c r="R56" s="146" t="s">
        <v>721</v>
      </c>
      <c r="S56" s="146" t="s">
        <v>714</v>
      </c>
    </row>
    <row r="57" spans="1:19" ht="71.25" customHeight="1">
      <c r="A57" s="146">
        <v>53</v>
      </c>
      <c r="B57" s="146" t="s">
        <v>916</v>
      </c>
      <c r="C57" s="146" t="s">
        <v>917</v>
      </c>
      <c r="D57" s="146" t="s">
        <v>704</v>
      </c>
      <c r="E57" s="146" t="s">
        <v>899</v>
      </c>
      <c r="F57" s="146" t="s">
        <v>723</v>
      </c>
      <c r="G57" s="146" t="s">
        <v>869</v>
      </c>
      <c r="H57" s="146" t="s">
        <v>918</v>
      </c>
      <c r="I57" s="146">
        <v>34.65</v>
      </c>
      <c r="J57" s="146">
        <v>34.65</v>
      </c>
      <c r="K57" s="146"/>
      <c r="L57" s="146"/>
      <c r="M57" s="146"/>
      <c r="N57" s="146"/>
      <c r="O57" s="146" t="s">
        <v>899</v>
      </c>
      <c r="P57" s="146">
        <v>28</v>
      </c>
      <c r="Q57" s="146" t="s">
        <v>919</v>
      </c>
      <c r="R57" s="146" t="s">
        <v>920</v>
      </c>
      <c r="S57" s="146" t="s">
        <v>714</v>
      </c>
    </row>
    <row r="58" spans="1:19" ht="68.25" customHeight="1">
      <c r="A58" s="146">
        <v>54</v>
      </c>
      <c r="B58" s="146" t="s">
        <v>921</v>
      </c>
      <c r="C58" s="146" t="s">
        <v>922</v>
      </c>
      <c r="D58" s="146" t="s">
        <v>704</v>
      </c>
      <c r="E58" s="146" t="s">
        <v>875</v>
      </c>
      <c r="F58" s="146" t="s">
        <v>827</v>
      </c>
      <c r="G58" s="146" t="s">
        <v>869</v>
      </c>
      <c r="H58" s="146" t="s">
        <v>923</v>
      </c>
      <c r="I58" s="146">
        <v>31.82</v>
      </c>
      <c r="J58" s="146">
        <v>31.82</v>
      </c>
      <c r="K58" s="146"/>
      <c r="L58" s="146"/>
      <c r="M58" s="146"/>
      <c r="N58" s="146"/>
      <c r="O58" s="146" t="s">
        <v>875</v>
      </c>
      <c r="P58" s="146">
        <v>72</v>
      </c>
      <c r="Q58" s="146" t="s">
        <v>924</v>
      </c>
      <c r="R58" s="146" t="s">
        <v>925</v>
      </c>
      <c r="S58" s="146" t="s">
        <v>714</v>
      </c>
    </row>
    <row r="59" spans="1:19" ht="69.75" customHeight="1">
      <c r="A59" s="146">
        <v>55</v>
      </c>
      <c r="B59" s="146" t="s">
        <v>926</v>
      </c>
      <c r="C59" s="146" t="s">
        <v>927</v>
      </c>
      <c r="D59" s="146" t="s">
        <v>704</v>
      </c>
      <c r="E59" s="146" t="s">
        <v>928</v>
      </c>
      <c r="F59" s="146" t="s">
        <v>929</v>
      </c>
      <c r="G59" s="146" t="s">
        <v>910</v>
      </c>
      <c r="H59" s="146" t="s">
        <v>930</v>
      </c>
      <c r="I59" s="146">
        <v>150</v>
      </c>
      <c r="J59" s="146">
        <v>150</v>
      </c>
      <c r="K59" s="146"/>
      <c r="L59" s="146"/>
      <c r="M59" s="146"/>
      <c r="N59" s="146"/>
      <c r="O59" s="146" t="s">
        <v>928</v>
      </c>
      <c r="P59" s="146">
        <v>47</v>
      </c>
      <c r="Q59" s="146" t="s">
        <v>931</v>
      </c>
      <c r="R59" s="146" t="s">
        <v>932</v>
      </c>
      <c r="S59" s="146" t="s">
        <v>714</v>
      </c>
    </row>
    <row r="60" spans="1:19" ht="83.25" customHeight="1">
      <c r="A60" s="146">
        <v>56</v>
      </c>
      <c r="B60" s="146" t="s">
        <v>385</v>
      </c>
      <c r="C60" s="146" t="s">
        <v>334</v>
      </c>
      <c r="D60" s="146" t="s">
        <v>382</v>
      </c>
      <c r="E60" s="146" t="s">
        <v>343</v>
      </c>
      <c r="F60" s="146" t="s">
        <v>747</v>
      </c>
      <c r="G60" s="146" t="s">
        <v>374</v>
      </c>
      <c r="H60" s="146" t="s">
        <v>750</v>
      </c>
      <c r="I60" s="146">
        <v>48.74</v>
      </c>
      <c r="J60" s="146">
        <v>48.74</v>
      </c>
      <c r="K60" s="146"/>
      <c r="L60" s="146"/>
      <c r="M60" s="146"/>
      <c r="N60" s="146"/>
      <c r="O60" s="146" t="s">
        <v>343</v>
      </c>
      <c r="P60" s="146">
        <v>28</v>
      </c>
      <c r="Q60" s="146" t="s">
        <v>386</v>
      </c>
      <c r="R60" s="146" t="s">
        <v>387</v>
      </c>
      <c r="S60" s="146" t="s">
        <v>384</v>
      </c>
    </row>
    <row r="61" spans="1:19" ht="79.5" customHeight="1">
      <c r="A61" s="146">
        <v>57</v>
      </c>
      <c r="B61" s="146" t="s">
        <v>392</v>
      </c>
      <c r="C61" s="146" t="s">
        <v>330</v>
      </c>
      <c r="D61" s="146" t="s">
        <v>382</v>
      </c>
      <c r="E61" s="146" t="s">
        <v>343</v>
      </c>
      <c r="F61" s="146" t="s">
        <v>747</v>
      </c>
      <c r="G61" s="146" t="s">
        <v>374</v>
      </c>
      <c r="H61" s="146" t="s">
        <v>751</v>
      </c>
      <c r="I61" s="146">
        <v>29.95</v>
      </c>
      <c r="J61" s="146">
        <v>29.95</v>
      </c>
      <c r="K61" s="146"/>
      <c r="L61" s="146"/>
      <c r="M61" s="146"/>
      <c r="N61" s="146"/>
      <c r="O61" s="146" t="s">
        <v>343</v>
      </c>
      <c r="P61" s="146">
        <v>28</v>
      </c>
      <c r="Q61" s="146" t="s">
        <v>393</v>
      </c>
      <c r="R61" s="146" t="s">
        <v>394</v>
      </c>
      <c r="S61" s="146" t="s">
        <v>384</v>
      </c>
    </row>
    <row r="62" spans="1:19" ht="79.5" customHeight="1">
      <c r="A62" s="146">
        <v>58</v>
      </c>
      <c r="B62" s="146" t="s">
        <v>395</v>
      </c>
      <c r="C62" s="146" t="s">
        <v>330</v>
      </c>
      <c r="D62" s="146" t="s">
        <v>382</v>
      </c>
      <c r="E62" s="146" t="s">
        <v>368</v>
      </c>
      <c r="F62" s="146" t="s">
        <v>752</v>
      </c>
      <c r="G62" s="146" t="s">
        <v>374</v>
      </c>
      <c r="H62" s="146" t="s">
        <v>396</v>
      </c>
      <c r="I62" s="146">
        <v>29.23</v>
      </c>
      <c r="J62" s="146">
        <v>29.23</v>
      </c>
      <c r="K62" s="146"/>
      <c r="L62" s="146"/>
      <c r="M62" s="146"/>
      <c r="N62" s="146"/>
      <c r="O62" s="146" t="s">
        <v>368</v>
      </c>
      <c r="P62" s="146">
        <v>66</v>
      </c>
      <c r="Q62" s="146" t="s">
        <v>397</v>
      </c>
      <c r="R62" s="146" t="s">
        <v>394</v>
      </c>
      <c r="S62" s="146" t="s">
        <v>384</v>
      </c>
    </row>
    <row r="63" spans="1:19" ht="79.5" customHeight="1">
      <c r="A63" s="146">
        <v>59</v>
      </c>
      <c r="B63" s="146" t="s">
        <v>402</v>
      </c>
      <c r="C63" s="146" t="s">
        <v>330</v>
      </c>
      <c r="D63" s="146" t="s">
        <v>382</v>
      </c>
      <c r="E63" s="146" t="s">
        <v>364</v>
      </c>
      <c r="F63" s="146" t="s">
        <v>699</v>
      </c>
      <c r="G63" s="146" t="s">
        <v>374</v>
      </c>
      <c r="H63" s="146" t="s">
        <v>403</v>
      </c>
      <c r="I63" s="146">
        <v>36.07</v>
      </c>
      <c r="J63" s="146">
        <v>36.07</v>
      </c>
      <c r="K63" s="146"/>
      <c r="L63" s="146"/>
      <c r="M63" s="146"/>
      <c r="N63" s="146"/>
      <c r="O63" s="146" t="s">
        <v>364</v>
      </c>
      <c r="P63" s="146">
        <v>70</v>
      </c>
      <c r="Q63" s="146" t="s">
        <v>404</v>
      </c>
      <c r="R63" s="146" t="s">
        <v>405</v>
      </c>
      <c r="S63" s="146" t="s">
        <v>384</v>
      </c>
    </row>
    <row r="64" spans="1:19" ht="79.5" customHeight="1">
      <c r="A64" s="146">
        <v>60</v>
      </c>
      <c r="B64" s="146" t="s">
        <v>418</v>
      </c>
      <c r="C64" s="146" t="s">
        <v>330</v>
      </c>
      <c r="D64" s="146" t="s">
        <v>382</v>
      </c>
      <c r="E64" s="146" t="s">
        <v>419</v>
      </c>
      <c r="F64" s="146" t="s">
        <v>753</v>
      </c>
      <c r="G64" s="146" t="s">
        <v>374</v>
      </c>
      <c r="H64" s="146" t="s">
        <v>754</v>
      </c>
      <c r="I64" s="146">
        <v>45.42</v>
      </c>
      <c r="J64" s="146">
        <v>45.42</v>
      </c>
      <c r="K64" s="146"/>
      <c r="L64" s="146"/>
      <c r="M64" s="146"/>
      <c r="N64" s="146"/>
      <c r="O64" s="146" t="s">
        <v>419</v>
      </c>
      <c r="P64" s="146">
        <v>87</v>
      </c>
      <c r="Q64" s="146" t="s">
        <v>420</v>
      </c>
      <c r="R64" s="146" t="s">
        <v>421</v>
      </c>
      <c r="S64" s="146" t="s">
        <v>384</v>
      </c>
    </row>
    <row r="65" spans="1:19" ht="84.75" customHeight="1">
      <c r="A65" s="146">
        <v>61</v>
      </c>
      <c r="B65" s="146" t="s">
        <v>933</v>
      </c>
      <c r="C65" s="146" t="s">
        <v>330</v>
      </c>
      <c r="D65" s="146" t="s">
        <v>382</v>
      </c>
      <c r="E65" s="146" t="s">
        <v>428</v>
      </c>
      <c r="F65" s="146" t="s">
        <v>755</v>
      </c>
      <c r="G65" s="146" t="s">
        <v>424</v>
      </c>
      <c r="H65" s="146" t="s">
        <v>934</v>
      </c>
      <c r="I65" s="146">
        <v>80</v>
      </c>
      <c r="J65" s="146">
        <v>80</v>
      </c>
      <c r="K65" s="146"/>
      <c r="L65" s="146"/>
      <c r="M65" s="146"/>
      <c r="N65" s="146"/>
      <c r="O65" s="146" t="s">
        <v>428</v>
      </c>
      <c r="P65" s="146">
        <v>57</v>
      </c>
      <c r="Q65" s="146" t="s">
        <v>429</v>
      </c>
      <c r="R65" s="146" t="s">
        <v>421</v>
      </c>
      <c r="S65" s="146" t="s">
        <v>384</v>
      </c>
    </row>
    <row r="66" spans="1:19" ht="77.25" customHeight="1">
      <c r="A66" s="146">
        <v>62</v>
      </c>
      <c r="B66" s="146" t="s">
        <v>322</v>
      </c>
      <c r="C66" s="146" t="s">
        <v>329</v>
      </c>
      <c r="D66" s="146" t="s">
        <v>382</v>
      </c>
      <c r="E66" s="146" t="s">
        <v>366</v>
      </c>
      <c r="F66" s="146" t="s">
        <v>741</v>
      </c>
      <c r="G66" s="146" t="s">
        <v>373</v>
      </c>
      <c r="H66" s="146" t="s">
        <v>434</v>
      </c>
      <c r="I66" s="146">
        <v>12.59</v>
      </c>
      <c r="J66" s="146">
        <v>12.59</v>
      </c>
      <c r="K66" s="146"/>
      <c r="L66" s="146"/>
      <c r="M66" s="146"/>
      <c r="N66" s="146"/>
      <c r="O66" s="146" t="s">
        <v>366</v>
      </c>
      <c r="P66" s="146">
        <v>62</v>
      </c>
      <c r="Q66" s="146" t="s">
        <v>435</v>
      </c>
      <c r="R66" s="146" t="s">
        <v>413</v>
      </c>
      <c r="S66" s="146" t="s">
        <v>384</v>
      </c>
    </row>
    <row r="67" spans="1:19" ht="79.5" customHeight="1">
      <c r="A67" s="146">
        <v>63</v>
      </c>
      <c r="B67" s="146" t="s">
        <v>439</v>
      </c>
      <c r="C67" s="146" t="s">
        <v>330</v>
      </c>
      <c r="D67" s="146" t="s">
        <v>382</v>
      </c>
      <c r="E67" s="146" t="s">
        <v>440</v>
      </c>
      <c r="F67" s="146" t="s">
        <v>699</v>
      </c>
      <c r="G67" s="146" t="s">
        <v>376</v>
      </c>
      <c r="H67" s="146" t="s">
        <v>756</v>
      </c>
      <c r="I67" s="146">
        <v>18.45</v>
      </c>
      <c r="J67" s="146">
        <v>18.45</v>
      </c>
      <c r="K67" s="146"/>
      <c r="L67" s="146"/>
      <c r="M67" s="146"/>
      <c r="N67" s="146"/>
      <c r="O67" s="146" t="s">
        <v>440</v>
      </c>
      <c r="P67" s="146">
        <v>15</v>
      </c>
      <c r="Q67" s="146" t="s">
        <v>441</v>
      </c>
      <c r="R67" s="146" t="s">
        <v>401</v>
      </c>
      <c r="S67" s="146" t="s">
        <v>384</v>
      </c>
    </row>
    <row r="68" spans="1:19" ht="70.5" customHeight="1">
      <c r="A68" s="146">
        <v>64</v>
      </c>
      <c r="B68" s="146" t="s">
        <v>442</v>
      </c>
      <c r="C68" s="146" t="s">
        <v>330</v>
      </c>
      <c r="D68" s="146" t="s">
        <v>382</v>
      </c>
      <c r="E68" s="146" t="s">
        <v>443</v>
      </c>
      <c r="F68" s="146" t="s">
        <v>747</v>
      </c>
      <c r="G68" s="146" t="s">
        <v>378</v>
      </c>
      <c r="H68" s="146" t="s">
        <v>757</v>
      </c>
      <c r="I68" s="146">
        <v>25.14</v>
      </c>
      <c r="J68" s="146">
        <v>25.14</v>
      </c>
      <c r="K68" s="146"/>
      <c r="L68" s="146"/>
      <c r="M68" s="146"/>
      <c r="N68" s="146"/>
      <c r="O68" s="146" t="s">
        <v>443</v>
      </c>
      <c r="P68" s="146">
        <v>25</v>
      </c>
      <c r="Q68" s="146" t="s">
        <v>444</v>
      </c>
      <c r="R68" s="146" t="s">
        <v>401</v>
      </c>
      <c r="S68" s="146" t="s">
        <v>384</v>
      </c>
    </row>
    <row r="69" spans="1:19" ht="71.25" customHeight="1">
      <c r="A69" s="146">
        <v>65</v>
      </c>
      <c r="B69" s="146" t="s">
        <v>445</v>
      </c>
      <c r="C69" s="146" t="s">
        <v>327</v>
      </c>
      <c r="D69" s="146" t="s">
        <v>382</v>
      </c>
      <c r="E69" s="146" t="s">
        <v>446</v>
      </c>
      <c r="F69" s="146" t="s">
        <v>758</v>
      </c>
      <c r="G69" s="146" t="s">
        <v>378</v>
      </c>
      <c r="H69" s="146" t="s">
        <v>759</v>
      </c>
      <c r="I69" s="146">
        <v>47.99</v>
      </c>
      <c r="J69" s="146">
        <v>47.99</v>
      </c>
      <c r="K69" s="146"/>
      <c r="L69" s="146"/>
      <c r="M69" s="146"/>
      <c r="N69" s="146"/>
      <c r="O69" s="146" t="s">
        <v>446</v>
      </c>
      <c r="P69" s="146">
        <v>72</v>
      </c>
      <c r="Q69" s="146" t="s">
        <v>447</v>
      </c>
      <c r="R69" s="146" t="s">
        <v>448</v>
      </c>
      <c r="S69" s="146" t="s">
        <v>384</v>
      </c>
    </row>
    <row r="70" spans="1:19" ht="71.25" customHeight="1">
      <c r="A70" s="146">
        <v>66</v>
      </c>
      <c r="B70" s="146" t="s">
        <v>325</v>
      </c>
      <c r="C70" s="146" t="s">
        <v>330</v>
      </c>
      <c r="D70" s="146" t="s">
        <v>382</v>
      </c>
      <c r="E70" s="146" t="s">
        <v>449</v>
      </c>
      <c r="F70" s="146" t="s">
        <v>758</v>
      </c>
      <c r="G70" s="146" t="s">
        <v>376</v>
      </c>
      <c r="H70" s="146" t="s">
        <v>760</v>
      </c>
      <c r="I70" s="146">
        <v>23.14</v>
      </c>
      <c r="J70" s="146">
        <v>23.14</v>
      </c>
      <c r="K70" s="146"/>
      <c r="L70" s="146"/>
      <c r="M70" s="146"/>
      <c r="N70" s="146"/>
      <c r="O70" s="146" t="s">
        <v>449</v>
      </c>
      <c r="P70" s="146">
        <v>60</v>
      </c>
      <c r="Q70" s="146" t="s">
        <v>450</v>
      </c>
      <c r="R70" s="146" t="s">
        <v>401</v>
      </c>
      <c r="S70" s="146" t="s">
        <v>384</v>
      </c>
    </row>
    <row r="71" spans="1:19" ht="79.5" customHeight="1">
      <c r="A71" s="146">
        <v>67</v>
      </c>
      <c r="B71" s="146" t="s">
        <v>451</v>
      </c>
      <c r="C71" s="146" t="s">
        <v>330</v>
      </c>
      <c r="D71" s="146" t="s">
        <v>382</v>
      </c>
      <c r="E71" s="146" t="s">
        <v>350</v>
      </c>
      <c r="F71" s="146" t="s">
        <v>755</v>
      </c>
      <c r="G71" s="146" t="s">
        <v>376</v>
      </c>
      <c r="H71" s="146" t="s">
        <v>761</v>
      </c>
      <c r="I71" s="146">
        <v>27.4</v>
      </c>
      <c r="J71" s="146">
        <v>27.4</v>
      </c>
      <c r="K71" s="146"/>
      <c r="L71" s="146"/>
      <c r="M71" s="146"/>
      <c r="N71" s="146"/>
      <c r="O71" s="146" t="s">
        <v>350</v>
      </c>
      <c r="P71" s="146">
        <v>70</v>
      </c>
      <c r="Q71" s="146" t="s">
        <v>452</v>
      </c>
      <c r="R71" s="146" t="s">
        <v>394</v>
      </c>
      <c r="S71" s="146" t="s">
        <v>384</v>
      </c>
    </row>
    <row r="72" spans="1:19" ht="79.5" customHeight="1">
      <c r="A72" s="146">
        <v>68</v>
      </c>
      <c r="B72" s="146" t="s">
        <v>453</v>
      </c>
      <c r="C72" s="146" t="s">
        <v>454</v>
      </c>
      <c r="D72" s="146" t="s">
        <v>382</v>
      </c>
      <c r="E72" s="146" t="s">
        <v>455</v>
      </c>
      <c r="F72" s="146" t="s">
        <v>762</v>
      </c>
      <c r="G72" s="146" t="s">
        <v>374</v>
      </c>
      <c r="H72" s="146" t="s">
        <v>456</v>
      </c>
      <c r="I72" s="146">
        <v>90</v>
      </c>
      <c r="J72" s="146">
        <v>90</v>
      </c>
      <c r="K72" s="146"/>
      <c r="L72" s="146"/>
      <c r="M72" s="146"/>
      <c r="N72" s="146"/>
      <c r="O72" s="146" t="s">
        <v>455</v>
      </c>
      <c r="P72" s="146">
        <v>43</v>
      </c>
      <c r="Q72" s="146" t="s">
        <v>457</v>
      </c>
      <c r="R72" s="146" t="s">
        <v>458</v>
      </c>
      <c r="S72" s="146" t="s">
        <v>384</v>
      </c>
    </row>
    <row r="73" spans="1:19" ht="79.5" customHeight="1">
      <c r="A73" s="146">
        <v>69</v>
      </c>
      <c r="B73" s="146" t="s">
        <v>462</v>
      </c>
      <c r="C73" s="146" t="s">
        <v>327</v>
      </c>
      <c r="D73" s="146" t="s">
        <v>382</v>
      </c>
      <c r="E73" s="146" t="s">
        <v>361</v>
      </c>
      <c r="F73" s="146" t="s">
        <v>747</v>
      </c>
      <c r="G73" s="146" t="s">
        <v>378</v>
      </c>
      <c r="H73" s="146" t="s">
        <v>463</v>
      </c>
      <c r="I73" s="146">
        <v>12.44</v>
      </c>
      <c r="J73" s="146">
        <v>12.44</v>
      </c>
      <c r="K73" s="146"/>
      <c r="L73" s="146"/>
      <c r="M73" s="146"/>
      <c r="N73" s="146"/>
      <c r="O73" s="146" t="s">
        <v>361</v>
      </c>
      <c r="P73" s="146">
        <v>38</v>
      </c>
      <c r="Q73" s="146" t="s">
        <v>464</v>
      </c>
      <c r="R73" s="146" t="s">
        <v>465</v>
      </c>
      <c r="S73" s="146" t="s">
        <v>384</v>
      </c>
    </row>
    <row r="74" spans="1:19" ht="79.5" customHeight="1">
      <c r="A74" s="146">
        <v>70</v>
      </c>
      <c r="B74" s="146" t="s">
        <v>470</v>
      </c>
      <c r="C74" s="146" t="s">
        <v>330</v>
      </c>
      <c r="D74" s="146" t="s">
        <v>382</v>
      </c>
      <c r="E74" s="146" t="s">
        <v>351</v>
      </c>
      <c r="F74" s="146" t="s">
        <v>747</v>
      </c>
      <c r="G74" s="146" t="s">
        <v>376</v>
      </c>
      <c r="H74" s="146" t="s">
        <v>471</v>
      </c>
      <c r="I74" s="146">
        <v>9.49</v>
      </c>
      <c r="J74" s="146">
        <v>9.49</v>
      </c>
      <c r="K74" s="146"/>
      <c r="L74" s="146"/>
      <c r="M74" s="146"/>
      <c r="N74" s="146"/>
      <c r="O74" s="146" t="s">
        <v>351</v>
      </c>
      <c r="P74" s="146">
        <v>47</v>
      </c>
      <c r="Q74" s="146" t="s">
        <v>472</v>
      </c>
      <c r="R74" s="146" t="s">
        <v>433</v>
      </c>
      <c r="S74" s="146" t="s">
        <v>384</v>
      </c>
    </row>
    <row r="75" spans="1:19" ht="79.5" customHeight="1">
      <c r="A75" s="146">
        <v>71</v>
      </c>
      <c r="B75" s="146" t="s">
        <v>476</v>
      </c>
      <c r="C75" s="146" t="s">
        <v>330</v>
      </c>
      <c r="D75" s="146" t="s">
        <v>382</v>
      </c>
      <c r="E75" s="146" t="s">
        <v>477</v>
      </c>
      <c r="F75" s="146" t="s">
        <v>741</v>
      </c>
      <c r="G75" s="146" t="s">
        <v>376</v>
      </c>
      <c r="H75" s="146" t="s">
        <v>478</v>
      </c>
      <c r="I75" s="146">
        <v>11.78</v>
      </c>
      <c r="J75" s="146">
        <v>11.78</v>
      </c>
      <c r="K75" s="146"/>
      <c r="L75" s="146"/>
      <c r="M75" s="146"/>
      <c r="N75" s="146"/>
      <c r="O75" s="146" t="s">
        <v>477</v>
      </c>
      <c r="P75" s="146">
        <v>52</v>
      </c>
      <c r="Q75" s="146" t="s">
        <v>479</v>
      </c>
      <c r="R75" s="146" t="s">
        <v>427</v>
      </c>
      <c r="S75" s="146" t="s">
        <v>384</v>
      </c>
    </row>
    <row r="76" spans="1:19" ht="73.5" customHeight="1">
      <c r="A76" s="146">
        <v>72</v>
      </c>
      <c r="B76" s="146" t="s">
        <v>483</v>
      </c>
      <c r="C76" s="146" t="s">
        <v>327</v>
      </c>
      <c r="D76" s="146" t="s">
        <v>382</v>
      </c>
      <c r="E76" s="146" t="s">
        <v>358</v>
      </c>
      <c r="F76" s="146" t="s">
        <v>758</v>
      </c>
      <c r="G76" s="146" t="s">
        <v>376</v>
      </c>
      <c r="H76" s="146" t="s">
        <v>484</v>
      </c>
      <c r="I76" s="146">
        <v>30.3</v>
      </c>
      <c r="J76" s="146">
        <v>30.3</v>
      </c>
      <c r="K76" s="146"/>
      <c r="L76" s="146"/>
      <c r="M76" s="146"/>
      <c r="N76" s="146"/>
      <c r="O76" s="146" t="s">
        <v>358</v>
      </c>
      <c r="P76" s="146">
        <v>76</v>
      </c>
      <c r="Q76" s="146" t="s">
        <v>485</v>
      </c>
      <c r="R76" s="146" t="s">
        <v>486</v>
      </c>
      <c r="S76" s="146" t="s">
        <v>384</v>
      </c>
    </row>
    <row r="77" spans="1:19" ht="79.5" customHeight="1">
      <c r="A77" s="146">
        <v>73</v>
      </c>
      <c r="B77" s="146" t="s">
        <v>502</v>
      </c>
      <c r="C77" s="146" t="s">
        <v>330</v>
      </c>
      <c r="D77" s="146" t="s">
        <v>382</v>
      </c>
      <c r="E77" s="146" t="s">
        <v>342</v>
      </c>
      <c r="F77" s="146" t="s">
        <v>758</v>
      </c>
      <c r="G77" s="146" t="s">
        <v>373</v>
      </c>
      <c r="H77" s="146" t="s">
        <v>763</v>
      </c>
      <c r="I77" s="146">
        <v>21.48</v>
      </c>
      <c r="J77" s="146">
        <v>21.48</v>
      </c>
      <c r="K77" s="146"/>
      <c r="L77" s="146"/>
      <c r="M77" s="146"/>
      <c r="N77" s="146"/>
      <c r="O77" s="146" t="s">
        <v>342</v>
      </c>
      <c r="P77" s="146">
        <v>64</v>
      </c>
      <c r="Q77" s="146" t="s">
        <v>503</v>
      </c>
      <c r="R77" s="146" t="s">
        <v>401</v>
      </c>
      <c r="S77" s="146" t="s">
        <v>384</v>
      </c>
    </row>
    <row r="78" spans="1:19" ht="93" customHeight="1">
      <c r="A78" s="146">
        <v>74</v>
      </c>
      <c r="B78" s="146" t="s">
        <v>504</v>
      </c>
      <c r="C78" s="146" t="s">
        <v>327</v>
      </c>
      <c r="D78" s="146" t="s">
        <v>382</v>
      </c>
      <c r="E78" s="146" t="s">
        <v>351</v>
      </c>
      <c r="F78" s="146" t="s">
        <v>699</v>
      </c>
      <c r="G78" s="146" t="s">
        <v>376</v>
      </c>
      <c r="H78" s="146" t="s">
        <v>764</v>
      </c>
      <c r="I78" s="146">
        <v>41.83</v>
      </c>
      <c r="J78" s="146">
        <v>41.83</v>
      </c>
      <c r="K78" s="146"/>
      <c r="L78" s="146"/>
      <c r="M78" s="146"/>
      <c r="N78" s="146"/>
      <c r="O78" s="146" t="s">
        <v>351</v>
      </c>
      <c r="P78" s="146">
        <v>47</v>
      </c>
      <c r="Q78" s="146" t="s">
        <v>505</v>
      </c>
      <c r="R78" s="146" t="s">
        <v>448</v>
      </c>
      <c r="S78" s="146" t="s">
        <v>384</v>
      </c>
    </row>
    <row r="79" spans="1:19" ht="79.5" customHeight="1">
      <c r="A79" s="146">
        <v>75</v>
      </c>
      <c r="B79" s="146" t="s">
        <v>506</v>
      </c>
      <c r="C79" s="146" t="s">
        <v>330</v>
      </c>
      <c r="D79" s="146" t="s">
        <v>382</v>
      </c>
      <c r="E79" s="146" t="s">
        <v>362</v>
      </c>
      <c r="F79" s="146" t="s">
        <v>758</v>
      </c>
      <c r="G79" s="146" t="s">
        <v>373</v>
      </c>
      <c r="H79" s="155" t="s">
        <v>765</v>
      </c>
      <c r="I79" s="146">
        <v>38.22</v>
      </c>
      <c r="J79" s="146">
        <v>38.22</v>
      </c>
      <c r="K79" s="146"/>
      <c r="L79" s="146"/>
      <c r="M79" s="146"/>
      <c r="N79" s="146"/>
      <c r="O79" s="146" t="s">
        <v>362</v>
      </c>
      <c r="P79" s="146">
        <v>64</v>
      </c>
      <c r="Q79" s="146" t="s">
        <v>507</v>
      </c>
      <c r="R79" s="146" t="s">
        <v>401</v>
      </c>
      <c r="S79" s="146" t="s">
        <v>384</v>
      </c>
    </row>
    <row r="80" spans="1:19" ht="75" customHeight="1">
      <c r="A80" s="146">
        <v>76</v>
      </c>
      <c r="B80" s="146" t="s">
        <v>511</v>
      </c>
      <c r="C80" s="146" t="s">
        <v>327</v>
      </c>
      <c r="D80" s="146" t="s">
        <v>382</v>
      </c>
      <c r="E80" s="146" t="s">
        <v>512</v>
      </c>
      <c r="F80" s="146" t="s">
        <v>747</v>
      </c>
      <c r="G80" s="146" t="s">
        <v>378</v>
      </c>
      <c r="H80" s="146" t="s">
        <v>766</v>
      </c>
      <c r="I80" s="146">
        <v>27.57</v>
      </c>
      <c r="J80" s="146">
        <v>27.57</v>
      </c>
      <c r="K80" s="146"/>
      <c r="L80" s="146"/>
      <c r="M80" s="146"/>
      <c r="N80" s="146"/>
      <c r="O80" s="146" t="s">
        <v>512</v>
      </c>
      <c r="P80" s="146">
        <v>20</v>
      </c>
      <c r="Q80" s="146" t="s">
        <v>513</v>
      </c>
      <c r="R80" s="146" t="s">
        <v>486</v>
      </c>
      <c r="S80" s="146" t="s">
        <v>384</v>
      </c>
    </row>
    <row r="81" spans="1:19" ht="127.5" customHeight="1">
      <c r="A81" s="146">
        <v>77</v>
      </c>
      <c r="B81" s="157" t="s">
        <v>524</v>
      </c>
      <c r="C81" s="155" t="s">
        <v>935</v>
      </c>
      <c r="D81" s="155" t="s">
        <v>704</v>
      </c>
      <c r="E81" s="146" t="s">
        <v>936</v>
      </c>
      <c r="F81" s="146" t="s">
        <v>937</v>
      </c>
      <c r="G81" s="146" t="s">
        <v>938</v>
      </c>
      <c r="H81" s="146" t="s">
        <v>939</v>
      </c>
      <c r="I81" s="146">
        <v>30</v>
      </c>
      <c r="J81" s="146"/>
      <c r="K81" s="151">
        <v>20</v>
      </c>
      <c r="L81" s="146"/>
      <c r="M81" s="146"/>
      <c r="N81" s="146">
        <v>10</v>
      </c>
      <c r="O81" s="146" t="s">
        <v>936</v>
      </c>
      <c r="P81" s="146">
        <v>35</v>
      </c>
      <c r="Q81" s="146" t="s">
        <v>940</v>
      </c>
      <c r="R81" s="146" t="s">
        <v>941</v>
      </c>
      <c r="S81" s="146" t="s">
        <v>942</v>
      </c>
    </row>
    <row r="82" spans="1:19" ht="76.5" customHeight="1">
      <c r="A82" s="146">
        <v>78</v>
      </c>
      <c r="B82" s="158" t="s">
        <v>525</v>
      </c>
      <c r="C82" s="159" t="s">
        <v>943</v>
      </c>
      <c r="D82" s="159" t="s">
        <v>704</v>
      </c>
      <c r="E82" s="153" t="s">
        <v>944</v>
      </c>
      <c r="F82" s="153" t="s">
        <v>790</v>
      </c>
      <c r="G82" s="153" t="s">
        <v>945</v>
      </c>
      <c r="H82" s="153" t="s">
        <v>946</v>
      </c>
      <c r="I82" s="153">
        <v>50</v>
      </c>
      <c r="J82" s="146"/>
      <c r="K82" s="151">
        <v>30</v>
      </c>
      <c r="L82" s="146"/>
      <c r="M82" s="146"/>
      <c r="N82" s="153">
        <v>20</v>
      </c>
      <c r="O82" s="153" t="s">
        <v>944</v>
      </c>
      <c r="P82" s="153">
        <v>39</v>
      </c>
      <c r="Q82" s="153" t="s">
        <v>947</v>
      </c>
      <c r="R82" s="153" t="s">
        <v>948</v>
      </c>
      <c r="S82" s="153" t="s">
        <v>942</v>
      </c>
    </row>
    <row r="83" spans="1:19" ht="75" customHeight="1">
      <c r="A83" s="146">
        <v>79</v>
      </c>
      <c r="B83" s="157" t="s">
        <v>526</v>
      </c>
      <c r="C83" s="155" t="s">
        <v>949</v>
      </c>
      <c r="D83" s="155" t="s">
        <v>704</v>
      </c>
      <c r="E83" s="146" t="s">
        <v>950</v>
      </c>
      <c r="F83" s="146" t="s">
        <v>790</v>
      </c>
      <c r="G83" s="146" t="s">
        <v>945</v>
      </c>
      <c r="H83" s="146" t="s">
        <v>951</v>
      </c>
      <c r="I83" s="146">
        <v>50</v>
      </c>
      <c r="J83" s="146"/>
      <c r="K83" s="151">
        <v>30</v>
      </c>
      <c r="L83" s="146"/>
      <c r="M83" s="146"/>
      <c r="N83" s="146">
        <v>20</v>
      </c>
      <c r="O83" s="146" t="s">
        <v>950</v>
      </c>
      <c r="P83" s="146">
        <v>66</v>
      </c>
      <c r="Q83" s="146" t="s">
        <v>952</v>
      </c>
      <c r="R83" s="146" t="s">
        <v>953</v>
      </c>
      <c r="S83" s="146" t="s">
        <v>942</v>
      </c>
    </row>
    <row r="84" spans="1:19" ht="64.5" customHeight="1">
      <c r="A84" s="146">
        <v>80</v>
      </c>
      <c r="B84" s="157" t="s">
        <v>527</v>
      </c>
      <c r="C84" s="155" t="s">
        <v>949</v>
      </c>
      <c r="D84" s="155" t="s">
        <v>704</v>
      </c>
      <c r="E84" s="146" t="s">
        <v>954</v>
      </c>
      <c r="F84" s="146" t="s">
        <v>790</v>
      </c>
      <c r="G84" s="146" t="s">
        <v>945</v>
      </c>
      <c r="H84" s="146" t="s">
        <v>955</v>
      </c>
      <c r="I84" s="146">
        <v>30</v>
      </c>
      <c r="J84" s="146"/>
      <c r="K84" s="151">
        <v>30</v>
      </c>
      <c r="L84" s="146"/>
      <c r="M84" s="146"/>
      <c r="N84" s="146">
        <v>0</v>
      </c>
      <c r="O84" s="146" t="s">
        <v>954</v>
      </c>
      <c r="P84" s="146">
        <v>43</v>
      </c>
      <c r="Q84" s="146" t="s">
        <v>956</v>
      </c>
      <c r="R84" s="146" t="s">
        <v>957</v>
      </c>
      <c r="S84" s="146" t="s">
        <v>942</v>
      </c>
    </row>
    <row r="85" spans="1:19" ht="66.75" customHeight="1">
      <c r="A85" s="146">
        <v>81</v>
      </c>
      <c r="B85" s="157" t="s">
        <v>528</v>
      </c>
      <c r="C85" s="155" t="s">
        <v>958</v>
      </c>
      <c r="D85" s="155" t="s">
        <v>704</v>
      </c>
      <c r="E85" s="146" t="s">
        <v>959</v>
      </c>
      <c r="F85" s="146" t="s">
        <v>790</v>
      </c>
      <c r="G85" s="146" t="s">
        <v>945</v>
      </c>
      <c r="H85" s="146" t="s">
        <v>960</v>
      </c>
      <c r="I85" s="146">
        <v>5200</v>
      </c>
      <c r="J85" s="146"/>
      <c r="K85" s="151">
        <v>30</v>
      </c>
      <c r="L85" s="146"/>
      <c r="M85" s="146"/>
      <c r="N85" s="146">
        <v>4900</v>
      </c>
      <c r="O85" s="146" t="s">
        <v>959</v>
      </c>
      <c r="P85" s="146">
        <v>87</v>
      </c>
      <c r="Q85" s="146" t="s">
        <v>961</v>
      </c>
      <c r="R85" s="146" t="s">
        <v>962</v>
      </c>
      <c r="S85" s="146" t="s">
        <v>942</v>
      </c>
    </row>
    <row r="86" spans="1:19" ht="112.5" customHeight="1">
      <c r="A86" s="146">
        <v>82</v>
      </c>
      <c r="B86" s="157" t="s">
        <v>529</v>
      </c>
      <c r="C86" s="155" t="s">
        <v>958</v>
      </c>
      <c r="D86" s="155" t="s">
        <v>704</v>
      </c>
      <c r="E86" s="146" t="s">
        <v>963</v>
      </c>
      <c r="F86" s="146" t="s">
        <v>739</v>
      </c>
      <c r="G86" s="146" t="s">
        <v>964</v>
      </c>
      <c r="H86" s="146" t="s">
        <v>965</v>
      </c>
      <c r="I86" s="146">
        <v>1600</v>
      </c>
      <c r="J86" s="146"/>
      <c r="K86" s="151">
        <v>100</v>
      </c>
      <c r="L86" s="146"/>
      <c r="M86" s="146"/>
      <c r="N86" s="146">
        <v>1500</v>
      </c>
      <c r="O86" s="156" t="s">
        <v>966</v>
      </c>
      <c r="P86" s="146">
        <v>101</v>
      </c>
      <c r="Q86" s="146" t="s">
        <v>967</v>
      </c>
      <c r="R86" s="146" t="s">
        <v>968</v>
      </c>
      <c r="S86" s="146" t="s">
        <v>942</v>
      </c>
    </row>
    <row r="87" spans="1:19" ht="111.75" customHeight="1">
      <c r="A87" s="146">
        <v>83</v>
      </c>
      <c r="B87" s="157" t="s">
        <v>530</v>
      </c>
      <c r="C87" s="155" t="s">
        <v>949</v>
      </c>
      <c r="D87" s="155" t="s">
        <v>704</v>
      </c>
      <c r="E87" s="146" t="s">
        <v>969</v>
      </c>
      <c r="F87" s="146" t="s">
        <v>790</v>
      </c>
      <c r="G87" s="146" t="s">
        <v>945</v>
      </c>
      <c r="H87" s="156" t="s">
        <v>970</v>
      </c>
      <c r="I87" s="146">
        <v>500</v>
      </c>
      <c r="J87" s="146"/>
      <c r="K87" s="151">
        <v>30</v>
      </c>
      <c r="L87" s="146"/>
      <c r="M87" s="146"/>
      <c r="N87" s="146">
        <v>470</v>
      </c>
      <c r="O87" s="146" t="s">
        <v>969</v>
      </c>
      <c r="P87" s="146">
        <v>70</v>
      </c>
      <c r="Q87" s="146" t="s">
        <v>971</v>
      </c>
      <c r="R87" s="146" t="s">
        <v>972</v>
      </c>
      <c r="S87" s="146" t="s">
        <v>942</v>
      </c>
    </row>
    <row r="88" spans="1:19" ht="77.25" customHeight="1">
      <c r="A88" s="146">
        <v>84</v>
      </c>
      <c r="B88" s="157" t="s">
        <v>531</v>
      </c>
      <c r="C88" s="155" t="s">
        <v>958</v>
      </c>
      <c r="D88" s="155" t="s">
        <v>704</v>
      </c>
      <c r="E88" s="146" t="s">
        <v>973</v>
      </c>
      <c r="F88" s="146" t="s">
        <v>790</v>
      </c>
      <c r="G88" s="146" t="s">
        <v>945</v>
      </c>
      <c r="H88" s="146" t="s">
        <v>974</v>
      </c>
      <c r="I88" s="146">
        <v>60</v>
      </c>
      <c r="J88" s="146"/>
      <c r="K88" s="151">
        <v>30</v>
      </c>
      <c r="L88" s="146"/>
      <c r="M88" s="146"/>
      <c r="N88" s="146">
        <v>30</v>
      </c>
      <c r="O88" s="146" t="s">
        <v>973</v>
      </c>
      <c r="P88" s="146">
        <v>40</v>
      </c>
      <c r="Q88" s="146" t="s">
        <v>975</v>
      </c>
      <c r="R88" s="146" t="s">
        <v>976</v>
      </c>
      <c r="S88" s="146" t="s">
        <v>942</v>
      </c>
    </row>
    <row r="89" spans="1:19" ht="76.5" customHeight="1">
      <c r="A89" s="146">
        <v>85</v>
      </c>
      <c r="B89" s="157" t="s">
        <v>532</v>
      </c>
      <c r="C89" s="155" t="s">
        <v>949</v>
      </c>
      <c r="D89" s="155" t="s">
        <v>704</v>
      </c>
      <c r="E89" s="146" t="s">
        <v>977</v>
      </c>
      <c r="F89" s="146" t="s">
        <v>790</v>
      </c>
      <c r="G89" s="146" t="s">
        <v>978</v>
      </c>
      <c r="H89" s="146" t="s">
        <v>979</v>
      </c>
      <c r="I89" s="146">
        <v>3000</v>
      </c>
      <c r="J89" s="146"/>
      <c r="K89" s="151">
        <v>50</v>
      </c>
      <c r="L89" s="146"/>
      <c r="M89" s="146"/>
      <c r="N89" s="146">
        <v>2950</v>
      </c>
      <c r="O89" s="146" t="s">
        <v>977</v>
      </c>
      <c r="P89" s="146">
        <v>15</v>
      </c>
      <c r="Q89" s="146" t="s">
        <v>940</v>
      </c>
      <c r="R89" s="146" t="s">
        <v>941</v>
      </c>
      <c r="S89" s="146" t="s">
        <v>942</v>
      </c>
    </row>
    <row r="90" spans="1:19" ht="85.5" customHeight="1">
      <c r="A90" s="146">
        <v>86</v>
      </c>
      <c r="B90" s="160" t="s">
        <v>533</v>
      </c>
      <c r="C90" s="161" t="s">
        <v>980</v>
      </c>
      <c r="D90" s="161" t="s">
        <v>704</v>
      </c>
      <c r="E90" s="150" t="s">
        <v>981</v>
      </c>
      <c r="F90" s="150" t="s">
        <v>937</v>
      </c>
      <c r="G90" s="150" t="s">
        <v>978</v>
      </c>
      <c r="H90" s="150" t="s">
        <v>982</v>
      </c>
      <c r="I90" s="150">
        <v>80</v>
      </c>
      <c r="J90" s="146"/>
      <c r="K90" s="151">
        <v>20</v>
      </c>
      <c r="L90" s="146"/>
      <c r="M90" s="146"/>
      <c r="N90" s="150">
        <v>60</v>
      </c>
      <c r="O90" s="150" t="s">
        <v>981</v>
      </c>
      <c r="P90" s="150">
        <v>55</v>
      </c>
      <c r="Q90" s="150" t="s">
        <v>983</v>
      </c>
      <c r="R90" s="150" t="s">
        <v>984</v>
      </c>
      <c r="S90" s="150" t="s">
        <v>942</v>
      </c>
    </row>
    <row r="91" spans="1:19" ht="77.25" customHeight="1">
      <c r="A91" s="146">
        <v>87</v>
      </c>
      <c r="B91" s="157" t="s">
        <v>534</v>
      </c>
      <c r="C91" s="155" t="s">
        <v>958</v>
      </c>
      <c r="D91" s="155" t="s">
        <v>704</v>
      </c>
      <c r="E91" s="146" t="s">
        <v>985</v>
      </c>
      <c r="F91" s="146" t="s">
        <v>790</v>
      </c>
      <c r="G91" s="146" t="s">
        <v>978</v>
      </c>
      <c r="H91" s="146" t="s">
        <v>986</v>
      </c>
      <c r="I91" s="146">
        <v>2613</v>
      </c>
      <c r="J91" s="146"/>
      <c r="K91" s="151">
        <v>30</v>
      </c>
      <c r="L91" s="146"/>
      <c r="M91" s="146"/>
      <c r="N91" s="146">
        <v>2583</v>
      </c>
      <c r="O91" s="146" t="s">
        <v>985</v>
      </c>
      <c r="P91" s="146">
        <v>31</v>
      </c>
      <c r="Q91" s="146" t="s">
        <v>987</v>
      </c>
      <c r="R91" s="146" t="s">
        <v>988</v>
      </c>
      <c r="S91" s="146" t="s">
        <v>942</v>
      </c>
    </row>
    <row r="92" spans="1:19" ht="54" customHeight="1">
      <c r="A92" s="146">
        <v>88</v>
      </c>
      <c r="B92" s="157" t="s">
        <v>535</v>
      </c>
      <c r="C92" s="155" t="s">
        <v>989</v>
      </c>
      <c r="D92" s="155" t="s">
        <v>704</v>
      </c>
      <c r="E92" s="146" t="s">
        <v>990</v>
      </c>
      <c r="F92" s="146" t="s">
        <v>991</v>
      </c>
      <c r="G92" s="146" t="s">
        <v>992</v>
      </c>
      <c r="H92" s="146" t="s">
        <v>993</v>
      </c>
      <c r="I92" s="146">
        <v>70</v>
      </c>
      <c r="J92" s="146"/>
      <c r="K92" s="151">
        <v>20</v>
      </c>
      <c r="L92" s="146"/>
      <c r="M92" s="146"/>
      <c r="N92" s="146">
        <v>50</v>
      </c>
      <c r="O92" s="146" t="s">
        <v>990</v>
      </c>
      <c r="P92" s="146">
        <v>62</v>
      </c>
      <c r="Q92" s="146" t="s">
        <v>994</v>
      </c>
      <c r="R92" s="146" t="s">
        <v>995</v>
      </c>
      <c r="S92" s="146" t="s">
        <v>942</v>
      </c>
    </row>
    <row r="93" spans="1:19" ht="61.5" customHeight="1">
      <c r="A93" s="146">
        <v>89</v>
      </c>
      <c r="B93" s="157" t="s">
        <v>536</v>
      </c>
      <c r="C93" s="155" t="s">
        <v>989</v>
      </c>
      <c r="D93" s="155" t="s">
        <v>704</v>
      </c>
      <c r="E93" s="146" t="s">
        <v>996</v>
      </c>
      <c r="F93" s="146" t="s">
        <v>790</v>
      </c>
      <c r="G93" s="146" t="s">
        <v>992</v>
      </c>
      <c r="H93" s="146" t="s">
        <v>993</v>
      </c>
      <c r="I93" s="146">
        <v>70</v>
      </c>
      <c r="J93" s="146"/>
      <c r="K93" s="151">
        <v>20</v>
      </c>
      <c r="L93" s="146"/>
      <c r="M93" s="146"/>
      <c r="N93" s="146">
        <v>20</v>
      </c>
      <c r="O93" s="146" t="s">
        <v>996</v>
      </c>
      <c r="P93" s="146">
        <v>64</v>
      </c>
      <c r="Q93" s="146" t="s">
        <v>997</v>
      </c>
      <c r="R93" s="146" t="s">
        <v>998</v>
      </c>
      <c r="S93" s="146" t="s">
        <v>942</v>
      </c>
    </row>
    <row r="94" spans="1:19" ht="59.25" customHeight="1">
      <c r="A94" s="146">
        <v>90</v>
      </c>
      <c r="B94" s="157" t="s">
        <v>537</v>
      </c>
      <c r="C94" s="155" t="s">
        <v>958</v>
      </c>
      <c r="D94" s="155" t="s">
        <v>704</v>
      </c>
      <c r="E94" s="146" t="s">
        <v>963</v>
      </c>
      <c r="F94" s="146" t="s">
        <v>790</v>
      </c>
      <c r="G94" s="146" t="s">
        <v>938</v>
      </c>
      <c r="H94" s="146" t="s">
        <v>999</v>
      </c>
      <c r="I94" s="146">
        <v>900</v>
      </c>
      <c r="J94" s="146"/>
      <c r="K94" s="151">
        <v>95</v>
      </c>
      <c r="L94" s="146"/>
      <c r="M94" s="146"/>
      <c r="N94" s="146">
        <v>805</v>
      </c>
      <c r="O94" s="146" t="s">
        <v>550</v>
      </c>
      <c r="P94" s="146">
        <v>183</v>
      </c>
      <c r="Q94" s="146" t="s">
        <v>1000</v>
      </c>
      <c r="R94" s="146" t="s">
        <v>1001</v>
      </c>
      <c r="S94" s="146" t="s">
        <v>942</v>
      </c>
    </row>
    <row r="95" spans="1:19" ht="114" customHeight="1">
      <c r="A95" s="146">
        <v>91</v>
      </c>
      <c r="B95" s="157" t="s">
        <v>538</v>
      </c>
      <c r="C95" s="155" t="s">
        <v>958</v>
      </c>
      <c r="D95" s="155" t="s">
        <v>704</v>
      </c>
      <c r="E95" s="146" t="s">
        <v>963</v>
      </c>
      <c r="F95" s="146" t="s">
        <v>790</v>
      </c>
      <c r="G95" s="146" t="s">
        <v>938</v>
      </c>
      <c r="H95" s="146" t="s">
        <v>965</v>
      </c>
      <c r="I95" s="146">
        <v>1600</v>
      </c>
      <c r="J95" s="146"/>
      <c r="K95" s="151">
        <v>105</v>
      </c>
      <c r="L95" s="146"/>
      <c r="M95" s="146"/>
      <c r="N95" s="146">
        <v>1495</v>
      </c>
      <c r="O95" s="146" t="s">
        <v>551</v>
      </c>
      <c r="P95" s="146">
        <v>181</v>
      </c>
      <c r="Q95" s="146" t="s">
        <v>1002</v>
      </c>
      <c r="R95" s="146" t="s">
        <v>1003</v>
      </c>
      <c r="S95" s="146" t="s">
        <v>942</v>
      </c>
    </row>
    <row r="96" spans="1:19" ht="90" customHeight="1">
      <c r="A96" s="146">
        <v>92</v>
      </c>
      <c r="B96" s="157" t="s">
        <v>539</v>
      </c>
      <c r="C96" s="155" t="s">
        <v>943</v>
      </c>
      <c r="D96" s="155" t="s">
        <v>704</v>
      </c>
      <c r="E96" s="146" t="s">
        <v>1004</v>
      </c>
      <c r="F96" s="146" t="s">
        <v>991</v>
      </c>
      <c r="G96" s="146" t="s">
        <v>978</v>
      </c>
      <c r="H96" s="146" t="s">
        <v>1005</v>
      </c>
      <c r="I96" s="146">
        <v>675</v>
      </c>
      <c r="J96" s="146"/>
      <c r="K96" s="151">
        <v>80</v>
      </c>
      <c r="L96" s="146"/>
      <c r="M96" s="146"/>
      <c r="N96" s="146">
        <v>595</v>
      </c>
      <c r="O96" s="146" t="s">
        <v>1004</v>
      </c>
      <c r="P96" s="146">
        <v>47</v>
      </c>
      <c r="Q96" s="146" t="s">
        <v>1006</v>
      </c>
      <c r="R96" s="146" t="s">
        <v>1007</v>
      </c>
      <c r="S96" s="146" t="s">
        <v>942</v>
      </c>
    </row>
    <row r="97" spans="1:19" ht="43.5" customHeight="1">
      <c r="A97" s="146">
        <v>93</v>
      </c>
      <c r="B97" s="157" t="s">
        <v>1008</v>
      </c>
      <c r="C97" s="155" t="s">
        <v>958</v>
      </c>
      <c r="D97" s="155" t="s">
        <v>704</v>
      </c>
      <c r="E97" s="146" t="s">
        <v>954</v>
      </c>
      <c r="F97" s="146" t="s">
        <v>790</v>
      </c>
      <c r="G97" s="146" t="s">
        <v>945</v>
      </c>
      <c r="H97" s="146" t="s">
        <v>1009</v>
      </c>
      <c r="I97" s="146">
        <v>30</v>
      </c>
      <c r="J97" s="146"/>
      <c r="K97" s="151">
        <v>30</v>
      </c>
      <c r="L97" s="146"/>
      <c r="M97" s="146"/>
      <c r="N97" s="146">
        <v>0</v>
      </c>
      <c r="O97" s="146" t="s">
        <v>954</v>
      </c>
      <c r="P97" s="146">
        <v>43</v>
      </c>
      <c r="Q97" s="146" t="s">
        <v>956</v>
      </c>
      <c r="R97" s="146" t="s">
        <v>552</v>
      </c>
      <c r="S97" s="146" t="s">
        <v>942</v>
      </c>
    </row>
    <row r="98" spans="1:19" ht="63" customHeight="1">
      <c r="A98" s="146">
        <v>94</v>
      </c>
      <c r="B98" s="157" t="s">
        <v>539</v>
      </c>
      <c r="C98" s="155" t="s">
        <v>943</v>
      </c>
      <c r="D98" s="155" t="s">
        <v>704</v>
      </c>
      <c r="E98" s="146" t="s">
        <v>1004</v>
      </c>
      <c r="F98" s="146" t="s">
        <v>790</v>
      </c>
      <c r="G98" s="146" t="s">
        <v>978</v>
      </c>
      <c r="H98" s="146" t="s">
        <v>1010</v>
      </c>
      <c r="I98" s="146">
        <v>675</v>
      </c>
      <c r="J98" s="146"/>
      <c r="K98" s="151">
        <v>50</v>
      </c>
      <c r="L98" s="146"/>
      <c r="M98" s="146"/>
      <c r="N98" s="146">
        <v>625</v>
      </c>
      <c r="O98" s="146" t="s">
        <v>1004</v>
      </c>
      <c r="P98" s="146">
        <v>47</v>
      </c>
      <c r="Q98" s="146" t="s">
        <v>1011</v>
      </c>
      <c r="R98" s="146" t="s">
        <v>957</v>
      </c>
      <c r="S98" s="146" t="s">
        <v>942</v>
      </c>
    </row>
    <row r="99" spans="1:19" ht="56.25" customHeight="1">
      <c r="A99" s="146">
        <v>95</v>
      </c>
      <c r="B99" s="157" t="s">
        <v>540</v>
      </c>
      <c r="C99" s="155" t="s">
        <v>958</v>
      </c>
      <c r="D99" s="155" t="s">
        <v>704</v>
      </c>
      <c r="E99" s="146" t="s">
        <v>1004</v>
      </c>
      <c r="F99" s="146" t="s">
        <v>790</v>
      </c>
      <c r="G99" s="146" t="s">
        <v>978</v>
      </c>
      <c r="H99" s="146" t="s">
        <v>1012</v>
      </c>
      <c r="I99" s="146">
        <v>8</v>
      </c>
      <c r="J99" s="146"/>
      <c r="K99" s="151">
        <v>3</v>
      </c>
      <c r="L99" s="146"/>
      <c r="M99" s="146"/>
      <c r="N99" s="146">
        <v>5</v>
      </c>
      <c r="O99" s="146" t="s">
        <v>1004</v>
      </c>
      <c r="P99" s="146">
        <v>5</v>
      </c>
      <c r="Q99" s="146" t="s">
        <v>1013</v>
      </c>
      <c r="R99" s="146" t="s">
        <v>1014</v>
      </c>
      <c r="S99" s="146" t="s">
        <v>942</v>
      </c>
    </row>
    <row r="100" spans="1:19" ht="66.75" customHeight="1">
      <c r="A100" s="146">
        <v>96</v>
      </c>
      <c r="B100" s="157" t="s">
        <v>540</v>
      </c>
      <c r="C100" s="155" t="s">
        <v>958</v>
      </c>
      <c r="D100" s="155" t="s">
        <v>704</v>
      </c>
      <c r="E100" s="146" t="s">
        <v>1015</v>
      </c>
      <c r="F100" s="146" t="s">
        <v>937</v>
      </c>
      <c r="G100" s="146" t="s">
        <v>1016</v>
      </c>
      <c r="H100" s="146" t="s">
        <v>1012</v>
      </c>
      <c r="I100" s="146">
        <v>8</v>
      </c>
      <c r="J100" s="146"/>
      <c r="K100" s="151">
        <v>3</v>
      </c>
      <c r="L100" s="146"/>
      <c r="M100" s="146"/>
      <c r="N100" s="146">
        <v>5</v>
      </c>
      <c r="O100" s="146" t="s">
        <v>1015</v>
      </c>
      <c r="P100" s="146">
        <v>6</v>
      </c>
      <c r="Q100" s="146" t="s">
        <v>1017</v>
      </c>
      <c r="R100" s="146" t="s">
        <v>1018</v>
      </c>
      <c r="S100" s="146" t="s">
        <v>942</v>
      </c>
    </row>
    <row r="101" spans="1:19" ht="60.75" customHeight="1">
      <c r="A101" s="146">
        <v>97</v>
      </c>
      <c r="B101" s="162" t="s">
        <v>1019</v>
      </c>
      <c r="C101" s="155" t="s">
        <v>958</v>
      </c>
      <c r="D101" s="155" t="s">
        <v>704</v>
      </c>
      <c r="E101" s="146" t="s">
        <v>1020</v>
      </c>
      <c r="F101" s="146" t="s">
        <v>747</v>
      </c>
      <c r="G101" s="146" t="s">
        <v>945</v>
      </c>
      <c r="H101" s="163" t="s">
        <v>1021</v>
      </c>
      <c r="I101" s="146">
        <v>1100</v>
      </c>
      <c r="J101" s="146"/>
      <c r="K101" s="164">
        <v>30</v>
      </c>
      <c r="L101" s="146"/>
      <c r="M101" s="146"/>
      <c r="N101" s="146">
        <v>1070</v>
      </c>
      <c r="O101" s="146" t="s">
        <v>1020</v>
      </c>
      <c r="P101" s="146">
        <v>76</v>
      </c>
      <c r="Q101" s="146" t="s">
        <v>1022</v>
      </c>
      <c r="R101" s="146" t="s">
        <v>1023</v>
      </c>
      <c r="S101" s="146" t="s">
        <v>708</v>
      </c>
    </row>
    <row r="102" spans="1:19" ht="66.75" customHeight="1">
      <c r="A102" s="146">
        <v>98</v>
      </c>
      <c r="B102" s="162" t="s">
        <v>541</v>
      </c>
      <c r="C102" s="155" t="s">
        <v>943</v>
      </c>
      <c r="D102" s="155" t="s">
        <v>704</v>
      </c>
      <c r="E102" s="146" t="s">
        <v>1024</v>
      </c>
      <c r="F102" s="146" t="s">
        <v>699</v>
      </c>
      <c r="G102" s="146" t="s">
        <v>945</v>
      </c>
      <c r="H102" s="163" t="s">
        <v>1025</v>
      </c>
      <c r="I102" s="146">
        <v>50</v>
      </c>
      <c r="J102" s="146"/>
      <c r="K102" s="164">
        <v>15</v>
      </c>
      <c r="L102" s="146"/>
      <c r="M102" s="146"/>
      <c r="N102" s="146">
        <v>35</v>
      </c>
      <c r="O102" s="146" t="s">
        <v>1024</v>
      </c>
      <c r="P102" s="146">
        <v>27</v>
      </c>
      <c r="Q102" s="146" t="s">
        <v>1026</v>
      </c>
      <c r="R102" s="146" t="s">
        <v>1027</v>
      </c>
      <c r="S102" s="146" t="s">
        <v>708</v>
      </c>
    </row>
    <row r="103" spans="1:19" ht="107.25" customHeight="1">
      <c r="A103" s="146">
        <v>99</v>
      </c>
      <c r="B103" s="162" t="s">
        <v>542</v>
      </c>
      <c r="C103" s="155" t="s">
        <v>958</v>
      </c>
      <c r="D103" s="155" t="s">
        <v>1028</v>
      </c>
      <c r="E103" s="146" t="s">
        <v>1029</v>
      </c>
      <c r="F103" s="146" t="s">
        <v>747</v>
      </c>
      <c r="G103" s="146" t="s">
        <v>978</v>
      </c>
      <c r="H103" s="163" t="s">
        <v>1030</v>
      </c>
      <c r="I103" s="146">
        <v>36000</v>
      </c>
      <c r="J103" s="146"/>
      <c r="K103" s="164">
        <v>50</v>
      </c>
      <c r="L103" s="146"/>
      <c r="M103" s="146"/>
      <c r="N103" s="146">
        <v>35950</v>
      </c>
      <c r="O103" s="146" t="s">
        <v>1029</v>
      </c>
      <c r="P103" s="146">
        <v>13</v>
      </c>
      <c r="Q103" s="146" t="s">
        <v>1031</v>
      </c>
      <c r="R103" s="146" t="s">
        <v>1032</v>
      </c>
      <c r="S103" s="146" t="s">
        <v>708</v>
      </c>
    </row>
    <row r="104" spans="1:19" ht="63" customHeight="1">
      <c r="A104" s="146">
        <v>100</v>
      </c>
      <c r="B104" s="162" t="s">
        <v>543</v>
      </c>
      <c r="C104" s="155" t="s">
        <v>958</v>
      </c>
      <c r="D104" s="155" t="s">
        <v>704</v>
      </c>
      <c r="E104" s="146" t="s">
        <v>1015</v>
      </c>
      <c r="F104" s="146" t="s">
        <v>699</v>
      </c>
      <c r="G104" s="146" t="s">
        <v>1016</v>
      </c>
      <c r="H104" s="163" t="s">
        <v>1033</v>
      </c>
      <c r="I104" s="146">
        <v>270</v>
      </c>
      <c r="J104" s="146"/>
      <c r="K104" s="164">
        <v>50</v>
      </c>
      <c r="L104" s="146"/>
      <c r="M104" s="146"/>
      <c r="N104" s="146">
        <v>220</v>
      </c>
      <c r="O104" s="146" t="s">
        <v>1015</v>
      </c>
      <c r="P104" s="146">
        <v>96</v>
      </c>
      <c r="Q104" s="146" t="s">
        <v>1034</v>
      </c>
      <c r="R104" s="146" t="s">
        <v>1035</v>
      </c>
      <c r="S104" s="146" t="s">
        <v>708</v>
      </c>
    </row>
    <row r="105" spans="1:19" ht="61.5" customHeight="1">
      <c r="A105" s="146">
        <v>101</v>
      </c>
      <c r="B105" s="162" t="s">
        <v>1036</v>
      </c>
      <c r="C105" s="155" t="s">
        <v>949</v>
      </c>
      <c r="D105" s="155" t="s">
        <v>704</v>
      </c>
      <c r="E105" s="146" t="s">
        <v>1037</v>
      </c>
      <c r="F105" s="146" t="s">
        <v>1038</v>
      </c>
      <c r="G105" s="146" t="s">
        <v>992</v>
      </c>
      <c r="H105" s="163" t="s">
        <v>1039</v>
      </c>
      <c r="I105" s="146">
        <v>130</v>
      </c>
      <c r="J105" s="146"/>
      <c r="K105" s="164">
        <v>30</v>
      </c>
      <c r="L105" s="146"/>
      <c r="M105" s="146"/>
      <c r="N105" s="146">
        <v>100</v>
      </c>
      <c r="O105" s="146" t="s">
        <v>1037</v>
      </c>
      <c r="P105" s="146">
        <v>41</v>
      </c>
      <c r="Q105" s="146" t="s">
        <v>1040</v>
      </c>
      <c r="R105" s="146" t="s">
        <v>1041</v>
      </c>
      <c r="S105" s="146" t="s">
        <v>708</v>
      </c>
    </row>
    <row r="106" spans="1:19" ht="60" customHeight="1">
      <c r="A106" s="146">
        <v>102</v>
      </c>
      <c r="B106" s="162" t="s">
        <v>544</v>
      </c>
      <c r="C106" s="155" t="s">
        <v>943</v>
      </c>
      <c r="D106" s="155" t="s">
        <v>704</v>
      </c>
      <c r="E106" s="146" t="s">
        <v>1042</v>
      </c>
      <c r="F106" s="146" t="s">
        <v>741</v>
      </c>
      <c r="G106" s="146" t="s">
        <v>992</v>
      </c>
      <c r="H106" s="163" t="s">
        <v>1043</v>
      </c>
      <c r="I106" s="146">
        <v>100</v>
      </c>
      <c r="J106" s="146"/>
      <c r="K106" s="164">
        <v>30</v>
      </c>
      <c r="L106" s="146"/>
      <c r="M106" s="146"/>
      <c r="N106" s="146">
        <v>70</v>
      </c>
      <c r="O106" s="146" t="s">
        <v>1042</v>
      </c>
      <c r="P106" s="146">
        <v>57</v>
      </c>
      <c r="Q106" s="146" t="s">
        <v>1044</v>
      </c>
      <c r="R106" s="146" t="s">
        <v>1045</v>
      </c>
      <c r="S106" s="146" t="s">
        <v>708</v>
      </c>
    </row>
    <row r="107" spans="1:19" ht="82.5" customHeight="1">
      <c r="A107" s="146">
        <v>103</v>
      </c>
      <c r="B107" s="162" t="s">
        <v>1046</v>
      </c>
      <c r="C107" s="155" t="s">
        <v>927</v>
      </c>
      <c r="D107" s="155" t="s">
        <v>1028</v>
      </c>
      <c r="E107" s="146" t="s">
        <v>1047</v>
      </c>
      <c r="F107" s="146" t="s">
        <v>699</v>
      </c>
      <c r="G107" s="164" t="s">
        <v>375</v>
      </c>
      <c r="H107" s="146" t="s">
        <v>546</v>
      </c>
      <c r="I107" s="146">
        <v>500</v>
      </c>
      <c r="J107" s="146"/>
      <c r="K107" s="164">
        <v>200</v>
      </c>
      <c r="L107" s="146"/>
      <c r="M107" s="146"/>
      <c r="N107" s="146">
        <v>300</v>
      </c>
      <c r="O107" s="146" t="s">
        <v>1047</v>
      </c>
      <c r="P107" s="146">
        <v>121</v>
      </c>
      <c r="Q107" s="146" t="s">
        <v>1048</v>
      </c>
      <c r="R107" s="146" t="s">
        <v>1049</v>
      </c>
      <c r="S107" s="146" t="s">
        <v>708</v>
      </c>
    </row>
    <row r="108" spans="1:19" ht="154.5" customHeight="1">
      <c r="A108" s="146">
        <v>104</v>
      </c>
      <c r="B108" s="162" t="s">
        <v>1050</v>
      </c>
      <c r="C108" s="155" t="s">
        <v>958</v>
      </c>
      <c r="D108" s="155" t="s">
        <v>1028</v>
      </c>
      <c r="E108" s="146" t="s">
        <v>963</v>
      </c>
      <c r="F108" s="146" t="s">
        <v>699</v>
      </c>
      <c r="G108" s="164" t="s">
        <v>373</v>
      </c>
      <c r="H108" s="163" t="s">
        <v>767</v>
      </c>
      <c r="I108" s="146">
        <v>1100</v>
      </c>
      <c r="J108" s="146"/>
      <c r="K108" s="164">
        <v>50</v>
      </c>
      <c r="L108" s="146"/>
      <c r="M108" s="146"/>
      <c r="N108" s="154">
        <v>1050</v>
      </c>
      <c r="O108" s="146" t="s">
        <v>549</v>
      </c>
      <c r="P108" s="146">
        <v>137</v>
      </c>
      <c r="Q108" s="146" t="s">
        <v>768</v>
      </c>
      <c r="R108" s="146" t="s">
        <v>769</v>
      </c>
      <c r="S108" s="146" t="s">
        <v>770</v>
      </c>
    </row>
    <row r="109" spans="1:19" ht="56.25" customHeight="1">
      <c r="A109" s="146">
        <v>105</v>
      </c>
      <c r="B109" s="162" t="s">
        <v>1051</v>
      </c>
      <c r="C109" s="155" t="s">
        <v>1052</v>
      </c>
      <c r="D109" s="155" t="s">
        <v>1053</v>
      </c>
      <c r="E109" s="146" t="s">
        <v>1054</v>
      </c>
      <c r="F109" s="146" t="s">
        <v>1055</v>
      </c>
      <c r="G109" s="164" t="s">
        <v>377</v>
      </c>
      <c r="H109" s="163" t="s">
        <v>1056</v>
      </c>
      <c r="I109" s="146">
        <v>80</v>
      </c>
      <c r="J109" s="146"/>
      <c r="K109" s="164">
        <v>50</v>
      </c>
      <c r="L109" s="146"/>
      <c r="M109" s="146"/>
      <c r="N109" s="154">
        <v>30</v>
      </c>
      <c r="O109" s="146" t="s">
        <v>1054</v>
      </c>
      <c r="P109" s="146">
        <v>32</v>
      </c>
      <c r="Q109" s="146" t="s">
        <v>1057</v>
      </c>
      <c r="R109" s="146" t="s">
        <v>1058</v>
      </c>
      <c r="S109" s="146" t="s">
        <v>770</v>
      </c>
    </row>
    <row r="110" spans="1:19" ht="153.75" customHeight="1">
      <c r="A110" s="146">
        <v>106</v>
      </c>
      <c r="B110" s="162" t="s">
        <v>1059</v>
      </c>
      <c r="C110" s="155" t="s">
        <v>1052</v>
      </c>
      <c r="D110" s="155" t="s">
        <v>1053</v>
      </c>
      <c r="E110" s="146" t="s">
        <v>1060</v>
      </c>
      <c r="F110" s="146" t="s">
        <v>1055</v>
      </c>
      <c r="G110" s="164" t="s">
        <v>545</v>
      </c>
      <c r="H110" s="163" t="s">
        <v>547</v>
      </c>
      <c r="I110" s="146">
        <v>1100</v>
      </c>
      <c r="J110" s="146"/>
      <c r="K110" s="164">
        <v>50</v>
      </c>
      <c r="L110" s="146"/>
      <c r="M110" s="146"/>
      <c r="N110" s="154">
        <v>1050</v>
      </c>
      <c r="O110" s="146" t="s">
        <v>1061</v>
      </c>
      <c r="P110" s="146">
        <v>34</v>
      </c>
      <c r="Q110" s="146" t="s">
        <v>1062</v>
      </c>
      <c r="R110" s="146" t="s">
        <v>1063</v>
      </c>
      <c r="S110" s="146" t="s">
        <v>770</v>
      </c>
    </row>
    <row r="111" spans="1:19" ht="150.75" customHeight="1">
      <c r="A111" s="146">
        <v>107</v>
      </c>
      <c r="B111" s="162" t="s">
        <v>1064</v>
      </c>
      <c r="C111" s="155" t="s">
        <v>1052</v>
      </c>
      <c r="D111" s="155" t="s">
        <v>1053</v>
      </c>
      <c r="E111" s="146" t="s">
        <v>1060</v>
      </c>
      <c r="F111" s="146" t="s">
        <v>1055</v>
      </c>
      <c r="G111" s="164" t="s">
        <v>374</v>
      </c>
      <c r="H111" s="163" t="s">
        <v>548</v>
      </c>
      <c r="I111" s="146">
        <v>1100</v>
      </c>
      <c r="J111" s="146"/>
      <c r="K111" s="164">
        <v>50</v>
      </c>
      <c r="L111" s="146"/>
      <c r="M111" s="146"/>
      <c r="N111" s="154">
        <v>1050</v>
      </c>
      <c r="O111" s="146" t="s">
        <v>1065</v>
      </c>
      <c r="P111" s="146">
        <v>169</v>
      </c>
      <c r="Q111" s="146" t="s">
        <v>1066</v>
      </c>
      <c r="R111" s="146" t="s">
        <v>1067</v>
      </c>
      <c r="S111" s="146" t="s">
        <v>770</v>
      </c>
    </row>
    <row r="112" spans="1:19" ht="113.25" customHeight="1">
      <c r="A112" s="146">
        <v>108</v>
      </c>
      <c r="B112" s="162" t="s">
        <v>1068</v>
      </c>
      <c r="C112" s="155" t="s">
        <v>1052</v>
      </c>
      <c r="D112" s="155" t="s">
        <v>777</v>
      </c>
      <c r="E112" s="146" t="s">
        <v>1069</v>
      </c>
      <c r="F112" s="146" t="s">
        <v>1070</v>
      </c>
      <c r="G112" s="164" t="s">
        <v>1069</v>
      </c>
      <c r="H112" s="149" t="s">
        <v>1071</v>
      </c>
      <c r="I112" s="146">
        <v>200</v>
      </c>
      <c r="J112" s="146">
        <v>200</v>
      </c>
      <c r="K112" s="164"/>
      <c r="L112" s="146"/>
      <c r="M112" s="146"/>
      <c r="N112" s="154"/>
      <c r="O112" s="146" t="s">
        <v>1069</v>
      </c>
      <c r="P112" s="146">
        <v>4131</v>
      </c>
      <c r="Q112" s="146" t="s">
        <v>1072</v>
      </c>
      <c r="R112" s="146" t="s">
        <v>1073</v>
      </c>
      <c r="S112" s="146" t="s">
        <v>770</v>
      </c>
    </row>
    <row r="113" spans="1:19" ht="113.25" customHeight="1">
      <c r="A113" s="146">
        <v>109</v>
      </c>
      <c r="B113" s="162" t="s">
        <v>1074</v>
      </c>
      <c r="C113" s="155" t="s">
        <v>1052</v>
      </c>
      <c r="D113" s="155" t="s">
        <v>777</v>
      </c>
      <c r="E113" s="146" t="s">
        <v>1075</v>
      </c>
      <c r="F113" s="146" t="s">
        <v>1076</v>
      </c>
      <c r="G113" s="164" t="s">
        <v>1077</v>
      </c>
      <c r="H113" s="149" t="s">
        <v>1078</v>
      </c>
      <c r="I113" s="146">
        <v>200</v>
      </c>
      <c r="J113" s="146">
        <v>30</v>
      </c>
      <c r="K113" s="164"/>
      <c r="L113" s="146"/>
      <c r="M113" s="146"/>
      <c r="N113" s="154">
        <v>170</v>
      </c>
      <c r="O113" s="146" t="s">
        <v>1075</v>
      </c>
      <c r="P113" s="146">
        <v>56</v>
      </c>
      <c r="Q113" s="146" t="s">
        <v>1079</v>
      </c>
      <c r="R113" s="146" t="s">
        <v>1080</v>
      </c>
      <c r="S113" s="146" t="s">
        <v>770</v>
      </c>
    </row>
    <row r="114" spans="1:19" ht="113.25" customHeight="1">
      <c r="A114" s="146">
        <v>110</v>
      </c>
      <c r="B114" s="162" t="s">
        <v>1081</v>
      </c>
      <c r="C114" s="155" t="s">
        <v>1082</v>
      </c>
      <c r="D114" s="155" t="s">
        <v>777</v>
      </c>
      <c r="E114" s="146" t="s">
        <v>1083</v>
      </c>
      <c r="F114" s="146" t="s">
        <v>1076</v>
      </c>
      <c r="G114" s="164" t="s">
        <v>1084</v>
      </c>
      <c r="H114" s="149" t="s">
        <v>1085</v>
      </c>
      <c r="I114" s="146">
        <v>50</v>
      </c>
      <c r="J114" s="146">
        <v>30</v>
      </c>
      <c r="K114" s="164"/>
      <c r="L114" s="146"/>
      <c r="M114" s="146"/>
      <c r="N114" s="154">
        <v>20</v>
      </c>
      <c r="O114" s="146" t="s">
        <v>1083</v>
      </c>
      <c r="P114" s="146">
        <v>65</v>
      </c>
      <c r="Q114" s="146" t="s">
        <v>1086</v>
      </c>
      <c r="R114" s="146" t="s">
        <v>1087</v>
      </c>
      <c r="S114" s="146" t="s">
        <v>770</v>
      </c>
    </row>
    <row r="115" spans="1:19" ht="113.25" customHeight="1">
      <c r="A115" s="146">
        <v>111</v>
      </c>
      <c r="B115" s="162" t="s">
        <v>1088</v>
      </c>
      <c r="C115" s="155" t="s">
        <v>1089</v>
      </c>
      <c r="D115" s="155" t="s">
        <v>777</v>
      </c>
      <c r="E115" s="146" t="s">
        <v>1090</v>
      </c>
      <c r="F115" s="146" t="s">
        <v>1076</v>
      </c>
      <c r="G115" s="164" t="s">
        <v>1091</v>
      </c>
      <c r="H115" s="149" t="s">
        <v>1092</v>
      </c>
      <c r="I115" s="146">
        <v>50</v>
      </c>
      <c r="J115" s="146">
        <v>15</v>
      </c>
      <c r="K115" s="164"/>
      <c r="L115" s="146"/>
      <c r="M115" s="146"/>
      <c r="N115" s="154">
        <v>35</v>
      </c>
      <c r="O115" s="146" t="s">
        <v>1090</v>
      </c>
      <c r="P115" s="146">
        <v>41</v>
      </c>
      <c r="Q115" s="146" t="s">
        <v>1093</v>
      </c>
      <c r="R115" s="146" t="s">
        <v>1094</v>
      </c>
      <c r="S115" s="146" t="s">
        <v>770</v>
      </c>
    </row>
    <row r="116" spans="1:19" ht="113.25" customHeight="1">
      <c r="A116" s="146">
        <v>112</v>
      </c>
      <c r="B116" s="162" t="s">
        <v>1095</v>
      </c>
      <c r="C116" s="155" t="s">
        <v>1052</v>
      </c>
      <c r="D116" s="155" t="s">
        <v>777</v>
      </c>
      <c r="E116" s="146" t="s">
        <v>1096</v>
      </c>
      <c r="F116" s="146" t="s">
        <v>1076</v>
      </c>
      <c r="G116" s="164" t="s">
        <v>1091</v>
      </c>
      <c r="H116" s="149" t="s">
        <v>1097</v>
      </c>
      <c r="I116" s="146">
        <v>50</v>
      </c>
      <c r="J116" s="146">
        <v>15</v>
      </c>
      <c r="K116" s="164"/>
      <c r="L116" s="146"/>
      <c r="M116" s="146"/>
      <c r="N116" s="154">
        <v>35</v>
      </c>
      <c r="O116" s="146" t="s">
        <v>1096</v>
      </c>
      <c r="P116" s="146">
        <v>28</v>
      </c>
      <c r="Q116" s="146" t="s">
        <v>1098</v>
      </c>
      <c r="R116" s="146" t="s">
        <v>1080</v>
      </c>
      <c r="S116" s="146" t="s">
        <v>770</v>
      </c>
    </row>
    <row r="117" spans="1:19" ht="61.5" customHeight="1">
      <c r="A117" s="146">
        <v>113</v>
      </c>
      <c r="B117" s="162" t="s">
        <v>1099</v>
      </c>
      <c r="C117" s="155" t="s">
        <v>1100</v>
      </c>
      <c r="D117" s="155" t="s">
        <v>1101</v>
      </c>
      <c r="E117" s="146" t="s">
        <v>1102</v>
      </c>
      <c r="F117" s="146" t="s">
        <v>1103</v>
      </c>
      <c r="G117" s="146" t="s">
        <v>1104</v>
      </c>
      <c r="H117" s="163" t="s">
        <v>1105</v>
      </c>
      <c r="I117" s="146">
        <v>70</v>
      </c>
      <c r="J117" s="164">
        <v>70</v>
      </c>
      <c r="K117" s="146"/>
      <c r="L117" s="146"/>
      <c r="M117" s="146"/>
      <c r="N117" s="146"/>
      <c r="O117" s="146" t="s">
        <v>1102</v>
      </c>
      <c r="P117" s="146">
        <v>96</v>
      </c>
      <c r="Q117" s="146" t="s">
        <v>1106</v>
      </c>
      <c r="R117" s="146" t="s">
        <v>1107</v>
      </c>
      <c r="S117" s="146" t="s">
        <v>1108</v>
      </c>
    </row>
    <row r="118" spans="1:19" ht="75.75" customHeight="1">
      <c r="A118" s="146">
        <v>114</v>
      </c>
      <c r="B118" s="157" t="s">
        <v>1109</v>
      </c>
      <c r="C118" s="155" t="s">
        <v>1110</v>
      </c>
      <c r="D118" s="155" t="s">
        <v>1101</v>
      </c>
      <c r="E118" s="146" t="s">
        <v>1111</v>
      </c>
      <c r="F118" s="146" t="s">
        <v>1103</v>
      </c>
      <c r="G118" s="146" t="s">
        <v>1112</v>
      </c>
      <c r="H118" s="146" t="s">
        <v>1113</v>
      </c>
      <c r="I118" s="146">
        <v>50</v>
      </c>
      <c r="J118" s="151">
        <v>50</v>
      </c>
      <c r="K118" s="146"/>
      <c r="L118" s="146"/>
      <c r="M118" s="146"/>
      <c r="N118" s="146"/>
      <c r="O118" s="146" t="s">
        <v>1111</v>
      </c>
      <c r="P118" s="146">
        <v>47</v>
      </c>
      <c r="Q118" s="146" t="s">
        <v>1114</v>
      </c>
      <c r="R118" s="146" t="s">
        <v>1115</v>
      </c>
      <c r="S118" s="146" t="s">
        <v>1108</v>
      </c>
    </row>
    <row r="119" spans="1:19" ht="44.25" customHeight="1">
      <c r="A119" s="146">
        <v>115</v>
      </c>
      <c r="B119" s="146" t="s">
        <v>1116</v>
      </c>
      <c r="C119" s="146" t="s">
        <v>1117</v>
      </c>
      <c r="D119" s="155" t="s">
        <v>1118</v>
      </c>
      <c r="E119" s="146" t="s">
        <v>1119</v>
      </c>
      <c r="F119" s="146" t="s">
        <v>1103</v>
      </c>
      <c r="G119" s="146" t="s">
        <v>1120</v>
      </c>
      <c r="H119" s="146" t="s">
        <v>1121</v>
      </c>
      <c r="I119" s="146">
        <v>50</v>
      </c>
      <c r="J119" s="146">
        <v>50</v>
      </c>
      <c r="K119" s="146"/>
      <c r="L119" s="146"/>
      <c r="M119" s="146"/>
      <c r="N119" s="146"/>
      <c r="O119" s="146" t="s">
        <v>1119</v>
      </c>
      <c r="P119" s="146">
        <v>68</v>
      </c>
      <c r="Q119" s="146" t="s">
        <v>1122</v>
      </c>
      <c r="R119" s="146" t="s">
        <v>1123</v>
      </c>
      <c r="S119" s="146" t="s">
        <v>1108</v>
      </c>
    </row>
    <row r="120" spans="1:19" ht="57.75" customHeight="1">
      <c r="A120" s="146">
        <v>116</v>
      </c>
      <c r="B120" s="146" t="s">
        <v>1124</v>
      </c>
      <c r="C120" s="146" t="s">
        <v>1117</v>
      </c>
      <c r="D120" s="155" t="s">
        <v>1118</v>
      </c>
      <c r="E120" s="146" t="s">
        <v>1125</v>
      </c>
      <c r="F120" s="146" t="s">
        <v>1103</v>
      </c>
      <c r="G120" s="146" t="s">
        <v>1126</v>
      </c>
      <c r="H120" s="146" t="s">
        <v>1127</v>
      </c>
      <c r="I120" s="146">
        <v>50</v>
      </c>
      <c r="J120" s="146">
        <v>50</v>
      </c>
      <c r="K120" s="146"/>
      <c r="L120" s="146"/>
      <c r="M120" s="146"/>
      <c r="N120" s="146"/>
      <c r="O120" s="146" t="s">
        <v>1125</v>
      </c>
      <c r="P120" s="146">
        <v>58</v>
      </c>
      <c r="Q120" s="146" t="s">
        <v>1128</v>
      </c>
      <c r="R120" s="146" t="s">
        <v>1129</v>
      </c>
      <c r="S120" s="146" t="s">
        <v>1108</v>
      </c>
    </row>
    <row r="121" spans="1:19" ht="62.25" customHeight="1">
      <c r="A121" s="146">
        <v>117</v>
      </c>
      <c r="B121" s="146" t="s">
        <v>1130</v>
      </c>
      <c r="C121" s="146" t="s">
        <v>1131</v>
      </c>
      <c r="D121" s="155" t="s">
        <v>1118</v>
      </c>
      <c r="E121" s="146" t="s">
        <v>1132</v>
      </c>
      <c r="F121" s="146" t="s">
        <v>1103</v>
      </c>
      <c r="G121" s="146" t="s">
        <v>1120</v>
      </c>
      <c r="H121" s="146" t="s">
        <v>1133</v>
      </c>
      <c r="I121" s="146">
        <v>50</v>
      </c>
      <c r="J121" s="146">
        <v>50</v>
      </c>
      <c r="K121" s="146"/>
      <c r="L121" s="146"/>
      <c r="M121" s="146"/>
      <c r="N121" s="146"/>
      <c r="O121" s="146" t="s">
        <v>1132</v>
      </c>
      <c r="P121" s="146">
        <v>45</v>
      </c>
      <c r="Q121" s="146" t="s">
        <v>1134</v>
      </c>
      <c r="R121" s="146" t="s">
        <v>1135</v>
      </c>
      <c r="S121" s="146" t="s">
        <v>1108</v>
      </c>
    </row>
    <row r="122" spans="1:19" ht="44.25" customHeight="1">
      <c r="A122" s="146">
        <v>118</v>
      </c>
      <c r="B122" s="146" t="s">
        <v>1136</v>
      </c>
      <c r="C122" s="146" t="s">
        <v>1131</v>
      </c>
      <c r="D122" s="155" t="s">
        <v>1118</v>
      </c>
      <c r="E122" s="146" t="s">
        <v>1137</v>
      </c>
      <c r="F122" s="146" t="s">
        <v>1103</v>
      </c>
      <c r="G122" s="146" t="s">
        <v>1138</v>
      </c>
      <c r="H122" s="146" t="s">
        <v>1139</v>
      </c>
      <c r="I122" s="146">
        <v>50</v>
      </c>
      <c r="J122" s="146">
        <v>50</v>
      </c>
      <c r="K122" s="146"/>
      <c r="L122" s="146"/>
      <c r="M122" s="146"/>
      <c r="N122" s="146"/>
      <c r="O122" s="146" t="s">
        <v>1137</v>
      </c>
      <c r="P122" s="146" t="s">
        <v>1140</v>
      </c>
      <c r="Q122" s="146" t="s">
        <v>1141</v>
      </c>
      <c r="R122" s="146" t="s">
        <v>1142</v>
      </c>
      <c r="S122" s="146" t="s">
        <v>1108</v>
      </c>
    </row>
    <row r="123" spans="1:19" ht="64.5" customHeight="1">
      <c r="A123" s="146">
        <v>119</v>
      </c>
      <c r="B123" s="146" t="s">
        <v>1143</v>
      </c>
      <c r="C123" s="146" t="s">
        <v>1144</v>
      </c>
      <c r="D123" s="155" t="s">
        <v>1118</v>
      </c>
      <c r="E123" s="146" t="s">
        <v>1145</v>
      </c>
      <c r="F123" s="146" t="s">
        <v>1103</v>
      </c>
      <c r="G123" s="146" t="s">
        <v>1138</v>
      </c>
      <c r="H123" s="146" t="s">
        <v>1146</v>
      </c>
      <c r="I123" s="146">
        <v>50</v>
      </c>
      <c r="J123" s="146">
        <v>50</v>
      </c>
      <c r="K123" s="146"/>
      <c r="L123" s="146"/>
      <c r="M123" s="146"/>
      <c r="N123" s="146"/>
      <c r="O123" s="146" t="s">
        <v>1145</v>
      </c>
      <c r="P123" s="146">
        <v>59</v>
      </c>
      <c r="Q123" s="146" t="s">
        <v>1147</v>
      </c>
      <c r="R123" s="146" t="s">
        <v>1148</v>
      </c>
      <c r="S123" s="146" t="s">
        <v>1108</v>
      </c>
    </row>
    <row r="124" spans="1:19" ht="68.25" customHeight="1">
      <c r="A124" s="146">
        <v>120</v>
      </c>
      <c r="B124" s="146" t="s">
        <v>1149</v>
      </c>
      <c r="C124" s="146" t="s">
        <v>1117</v>
      </c>
      <c r="D124" s="155" t="s">
        <v>1118</v>
      </c>
      <c r="E124" s="146" t="s">
        <v>1137</v>
      </c>
      <c r="F124" s="146" t="s">
        <v>1103</v>
      </c>
      <c r="G124" s="146" t="s">
        <v>1126</v>
      </c>
      <c r="H124" s="146" t="s">
        <v>1150</v>
      </c>
      <c r="I124" s="146">
        <v>50</v>
      </c>
      <c r="J124" s="146">
        <v>50</v>
      </c>
      <c r="K124" s="146"/>
      <c r="L124" s="146"/>
      <c r="M124" s="146"/>
      <c r="N124" s="146"/>
      <c r="O124" s="146" t="s">
        <v>1137</v>
      </c>
      <c r="P124" s="146" t="s">
        <v>1151</v>
      </c>
      <c r="Q124" s="146" t="s">
        <v>1152</v>
      </c>
      <c r="R124" s="146" t="s">
        <v>1142</v>
      </c>
      <c r="S124" s="146" t="s">
        <v>1108</v>
      </c>
    </row>
    <row r="125" spans="1:19" ht="68.25" customHeight="1">
      <c r="A125" s="146">
        <v>121</v>
      </c>
      <c r="B125" s="146" t="s">
        <v>1153</v>
      </c>
      <c r="C125" s="146" t="s">
        <v>1154</v>
      </c>
      <c r="D125" s="155" t="s">
        <v>1155</v>
      </c>
      <c r="E125" s="146" t="s">
        <v>1156</v>
      </c>
      <c r="F125" s="146" t="s">
        <v>1103</v>
      </c>
      <c r="G125" s="146" t="s">
        <v>1091</v>
      </c>
      <c r="H125" s="146" t="s">
        <v>1157</v>
      </c>
      <c r="I125" s="146">
        <v>50</v>
      </c>
      <c r="J125" s="146">
        <v>50</v>
      </c>
      <c r="K125" s="146"/>
      <c r="L125" s="146"/>
      <c r="M125" s="146"/>
      <c r="N125" s="146"/>
      <c r="O125" s="146" t="s">
        <v>1137</v>
      </c>
      <c r="P125" s="146" t="s">
        <v>1158</v>
      </c>
      <c r="Q125" s="146" t="s">
        <v>1159</v>
      </c>
      <c r="R125" s="146" t="s">
        <v>1142</v>
      </c>
      <c r="S125" s="146" t="s">
        <v>1108</v>
      </c>
    </row>
    <row r="126" spans="1:19" ht="53.25" customHeight="1">
      <c r="A126" s="146">
        <v>122</v>
      </c>
      <c r="B126" s="146" t="s">
        <v>1160</v>
      </c>
      <c r="C126" s="146" t="s">
        <v>1161</v>
      </c>
      <c r="D126" s="146" t="s">
        <v>1162</v>
      </c>
      <c r="E126" s="146" t="s">
        <v>1163</v>
      </c>
      <c r="F126" s="146" t="s">
        <v>1164</v>
      </c>
      <c r="G126" s="146" t="s">
        <v>1138</v>
      </c>
      <c r="H126" s="146" t="s">
        <v>1165</v>
      </c>
      <c r="I126" s="146">
        <v>33.66</v>
      </c>
      <c r="J126" s="146">
        <v>33.66</v>
      </c>
      <c r="K126" s="146"/>
      <c r="L126" s="146"/>
      <c r="M126" s="146"/>
      <c r="N126" s="146"/>
      <c r="O126" s="146" t="s">
        <v>1163</v>
      </c>
      <c r="P126" s="146">
        <v>67</v>
      </c>
      <c r="Q126" s="146" t="s">
        <v>1166</v>
      </c>
      <c r="R126" s="146" t="s">
        <v>1167</v>
      </c>
      <c r="S126" s="146" t="s">
        <v>1168</v>
      </c>
    </row>
    <row r="127" spans="1:19" ht="70.5" customHeight="1">
      <c r="A127" s="146">
        <v>123</v>
      </c>
      <c r="B127" s="146" t="s">
        <v>1169</v>
      </c>
      <c r="C127" s="146" t="s">
        <v>330</v>
      </c>
      <c r="D127" s="146" t="s">
        <v>382</v>
      </c>
      <c r="E127" s="146" t="s">
        <v>455</v>
      </c>
      <c r="F127" s="146" t="s">
        <v>1170</v>
      </c>
      <c r="G127" s="146" t="s">
        <v>374</v>
      </c>
      <c r="H127" s="146" t="s">
        <v>1171</v>
      </c>
      <c r="I127" s="146">
        <v>37.24</v>
      </c>
      <c r="J127" s="146">
        <v>37.24</v>
      </c>
      <c r="K127" s="146"/>
      <c r="L127" s="146"/>
      <c r="M127" s="146"/>
      <c r="N127" s="146"/>
      <c r="O127" s="146" t="s">
        <v>455</v>
      </c>
      <c r="P127" s="146">
        <v>43</v>
      </c>
      <c r="Q127" s="146" t="s">
        <v>469</v>
      </c>
      <c r="R127" s="146" t="s">
        <v>394</v>
      </c>
      <c r="S127" s="146" t="s">
        <v>1172</v>
      </c>
    </row>
    <row r="128" spans="1:19" ht="53.25" customHeight="1">
      <c r="A128" s="146">
        <v>124</v>
      </c>
      <c r="B128" s="146" t="s">
        <v>522</v>
      </c>
      <c r="C128" s="146" t="s">
        <v>327</v>
      </c>
      <c r="D128" s="146" t="s">
        <v>382</v>
      </c>
      <c r="E128" s="146" t="s">
        <v>363</v>
      </c>
      <c r="F128" s="146" t="s">
        <v>1173</v>
      </c>
      <c r="G128" s="146" t="s">
        <v>373</v>
      </c>
      <c r="H128" s="146" t="s">
        <v>1174</v>
      </c>
      <c r="I128" s="146">
        <v>42.48</v>
      </c>
      <c r="J128" s="146">
        <v>42.48</v>
      </c>
      <c r="K128" s="146"/>
      <c r="L128" s="146"/>
      <c r="M128" s="146"/>
      <c r="N128" s="146"/>
      <c r="O128" s="146" t="s">
        <v>363</v>
      </c>
      <c r="P128" s="146">
        <v>36</v>
      </c>
      <c r="Q128" s="146" t="s">
        <v>523</v>
      </c>
      <c r="R128" s="146" t="s">
        <v>391</v>
      </c>
      <c r="S128" s="146" t="s">
        <v>1172</v>
      </c>
    </row>
    <row r="129" spans="1:19" ht="53.25" customHeight="1">
      <c r="A129" s="146">
        <v>125</v>
      </c>
      <c r="B129" s="151" t="s">
        <v>1175</v>
      </c>
      <c r="C129" s="146" t="s">
        <v>1176</v>
      </c>
      <c r="D129" s="146" t="s">
        <v>1177</v>
      </c>
      <c r="E129" s="146" t="s">
        <v>1176</v>
      </c>
      <c r="F129" s="146" t="s">
        <v>1178</v>
      </c>
      <c r="G129" s="154" t="s">
        <v>1179</v>
      </c>
      <c r="H129" s="151" t="s">
        <v>1180</v>
      </c>
      <c r="I129" s="151">
        <v>41.58</v>
      </c>
      <c r="J129" s="151">
        <v>41.58</v>
      </c>
      <c r="K129" s="146"/>
      <c r="L129" s="146"/>
      <c r="M129" s="146"/>
      <c r="N129" s="146"/>
      <c r="O129" s="146" t="s">
        <v>1176</v>
      </c>
      <c r="P129" s="146">
        <v>68</v>
      </c>
      <c r="Q129" s="146" t="s">
        <v>1181</v>
      </c>
      <c r="R129" s="146" t="s">
        <v>1182</v>
      </c>
      <c r="S129" s="146" t="s">
        <v>1172</v>
      </c>
    </row>
    <row r="130" spans="1:19" ht="53.25" customHeight="1">
      <c r="A130" s="146">
        <v>126</v>
      </c>
      <c r="B130" s="146" t="s">
        <v>492</v>
      </c>
      <c r="C130" s="146" t="s">
        <v>327</v>
      </c>
      <c r="D130" s="146" t="s">
        <v>382</v>
      </c>
      <c r="E130" s="146" t="s">
        <v>493</v>
      </c>
      <c r="F130" s="146" t="s">
        <v>1183</v>
      </c>
      <c r="G130" s="146" t="s">
        <v>376</v>
      </c>
      <c r="H130" s="146" t="s">
        <v>1184</v>
      </c>
      <c r="I130" s="146">
        <v>58.21</v>
      </c>
      <c r="J130" s="146">
        <v>58.21</v>
      </c>
      <c r="K130" s="146"/>
      <c r="L130" s="146"/>
      <c r="M130" s="146"/>
      <c r="N130" s="146"/>
      <c r="O130" s="146" t="s">
        <v>493</v>
      </c>
      <c r="P130" s="146">
        <v>13</v>
      </c>
      <c r="Q130" s="146" t="s">
        <v>495</v>
      </c>
      <c r="R130" s="146" t="s">
        <v>391</v>
      </c>
      <c r="S130" s="146" t="s">
        <v>1172</v>
      </c>
    </row>
    <row r="131" spans="1:19" ht="53.25" customHeight="1">
      <c r="A131" s="146">
        <v>127</v>
      </c>
      <c r="B131" s="151" t="s">
        <v>1185</v>
      </c>
      <c r="C131" s="146" t="s">
        <v>1186</v>
      </c>
      <c r="D131" s="146" t="s">
        <v>1177</v>
      </c>
      <c r="E131" s="146" t="s">
        <v>1187</v>
      </c>
      <c r="F131" s="146" t="s">
        <v>1178</v>
      </c>
      <c r="G131" s="154" t="s">
        <v>1179</v>
      </c>
      <c r="H131" s="146" t="s">
        <v>1188</v>
      </c>
      <c r="I131" s="146">
        <v>28.81</v>
      </c>
      <c r="J131" s="146">
        <v>28.81</v>
      </c>
      <c r="K131" s="146"/>
      <c r="L131" s="146"/>
      <c r="M131" s="146"/>
      <c r="N131" s="146"/>
      <c r="O131" s="146" t="s">
        <v>1187</v>
      </c>
      <c r="P131" s="146">
        <v>35</v>
      </c>
      <c r="Q131" s="146" t="s">
        <v>1189</v>
      </c>
      <c r="R131" s="146" t="s">
        <v>391</v>
      </c>
      <c r="S131" s="146" t="s">
        <v>1172</v>
      </c>
    </row>
    <row r="132" spans="1:19" ht="53.25" customHeight="1">
      <c r="A132" s="146">
        <v>128</v>
      </c>
      <c r="B132" s="146" t="s">
        <v>1190</v>
      </c>
      <c r="C132" s="146" t="s">
        <v>1186</v>
      </c>
      <c r="D132" s="146" t="s">
        <v>1177</v>
      </c>
      <c r="E132" s="146" t="s">
        <v>1191</v>
      </c>
      <c r="F132" s="146" t="s">
        <v>1178</v>
      </c>
      <c r="G132" s="154" t="s">
        <v>1192</v>
      </c>
      <c r="H132" s="146" t="s">
        <v>1193</v>
      </c>
      <c r="I132" s="146">
        <v>64.21</v>
      </c>
      <c r="J132" s="146">
        <v>64.21</v>
      </c>
      <c r="K132" s="146"/>
      <c r="L132" s="146"/>
      <c r="M132" s="146"/>
      <c r="N132" s="146"/>
      <c r="O132" s="146" t="s">
        <v>1191</v>
      </c>
      <c r="P132" s="146">
        <v>53</v>
      </c>
      <c r="Q132" s="146" t="s">
        <v>1194</v>
      </c>
      <c r="R132" s="146" t="s">
        <v>391</v>
      </c>
      <c r="S132" s="146" t="s">
        <v>1172</v>
      </c>
    </row>
    <row r="133" spans="1:19" ht="53.25" customHeight="1">
      <c r="A133" s="146">
        <v>129</v>
      </c>
      <c r="B133" s="146" t="s">
        <v>1195</v>
      </c>
      <c r="C133" s="146" t="s">
        <v>1186</v>
      </c>
      <c r="D133" s="146" t="s">
        <v>1177</v>
      </c>
      <c r="E133" s="146" t="s">
        <v>1196</v>
      </c>
      <c r="F133" s="146" t="s">
        <v>1178</v>
      </c>
      <c r="G133" s="154" t="s">
        <v>1179</v>
      </c>
      <c r="H133" s="146" t="s">
        <v>1197</v>
      </c>
      <c r="I133" s="146">
        <v>36.96</v>
      </c>
      <c r="J133" s="146">
        <v>36.96</v>
      </c>
      <c r="K133" s="146"/>
      <c r="L133" s="146"/>
      <c r="M133" s="146"/>
      <c r="N133" s="146"/>
      <c r="O133" s="146" t="s">
        <v>1196</v>
      </c>
      <c r="P133" s="146">
        <v>66</v>
      </c>
      <c r="Q133" s="146" t="s">
        <v>1198</v>
      </c>
      <c r="R133" s="146" t="s">
        <v>391</v>
      </c>
      <c r="S133" s="146" t="s">
        <v>1172</v>
      </c>
    </row>
    <row r="134" spans="1:19" ht="69.75" customHeight="1">
      <c r="A134" s="146">
        <v>130</v>
      </c>
      <c r="B134" s="146" t="s">
        <v>559</v>
      </c>
      <c r="C134" s="146" t="s">
        <v>1186</v>
      </c>
      <c r="D134" s="146" t="s">
        <v>1177</v>
      </c>
      <c r="E134" s="146" t="s">
        <v>1199</v>
      </c>
      <c r="F134" s="146" t="s">
        <v>1178</v>
      </c>
      <c r="G134" s="146" t="s">
        <v>1200</v>
      </c>
      <c r="H134" s="146" t="s">
        <v>1201</v>
      </c>
      <c r="I134" s="146">
        <v>48.61</v>
      </c>
      <c r="J134" s="146">
        <v>48.61</v>
      </c>
      <c r="K134" s="146"/>
      <c r="L134" s="146"/>
      <c r="M134" s="146"/>
      <c r="N134" s="146"/>
      <c r="O134" s="146" t="s">
        <v>1199</v>
      </c>
      <c r="P134" s="146">
        <v>65</v>
      </c>
      <c r="Q134" s="146" t="s">
        <v>1202</v>
      </c>
      <c r="R134" s="146" t="s">
        <v>391</v>
      </c>
      <c r="S134" s="146" t="s">
        <v>1172</v>
      </c>
    </row>
    <row r="135" spans="1:19" ht="66.75" customHeight="1">
      <c r="A135" s="146">
        <v>131</v>
      </c>
      <c r="B135" s="153" t="s">
        <v>560</v>
      </c>
      <c r="C135" s="146" t="s">
        <v>1203</v>
      </c>
      <c r="D135" s="153" t="s">
        <v>1177</v>
      </c>
      <c r="E135" s="153" t="s">
        <v>1204</v>
      </c>
      <c r="F135" s="146" t="s">
        <v>1178</v>
      </c>
      <c r="G135" s="154" t="s">
        <v>1179</v>
      </c>
      <c r="H135" s="153" t="s">
        <v>1205</v>
      </c>
      <c r="I135" s="153">
        <v>83.74</v>
      </c>
      <c r="J135" s="146">
        <v>83.74</v>
      </c>
      <c r="K135" s="146"/>
      <c r="L135" s="146"/>
      <c r="M135" s="146"/>
      <c r="N135" s="153"/>
      <c r="O135" s="153" t="s">
        <v>1204</v>
      </c>
      <c r="P135" s="153">
        <v>25</v>
      </c>
      <c r="Q135" s="153" t="s">
        <v>1206</v>
      </c>
      <c r="R135" s="146" t="s">
        <v>1207</v>
      </c>
      <c r="S135" s="146" t="s">
        <v>1172</v>
      </c>
    </row>
    <row r="136" spans="1:19" ht="68.25" customHeight="1">
      <c r="A136" s="146">
        <v>132</v>
      </c>
      <c r="B136" s="146" t="s">
        <v>1208</v>
      </c>
      <c r="C136" s="146" t="s">
        <v>1203</v>
      </c>
      <c r="D136" s="146" t="s">
        <v>1177</v>
      </c>
      <c r="E136" s="153" t="s">
        <v>1204</v>
      </c>
      <c r="F136" s="146" t="s">
        <v>1178</v>
      </c>
      <c r="G136" s="146" t="s">
        <v>1179</v>
      </c>
      <c r="H136" s="146" t="s">
        <v>1209</v>
      </c>
      <c r="I136" s="146">
        <v>89.28</v>
      </c>
      <c r="J136" s="146">
        <v>89.28</v>
      </c>
      <c r="K136" s="146"/>
      <c r="L136" s="146"/>
      <c r="M136" s="146"/>
      <c r="N136" s="146"/>
      <c r="O136" s="153" t="s">
        <v>1204</v>
      </c>
      <c r="P136" s="146">
        <v>25</v>
      </c>
      <c r="Q136" s="146" t="s">
        <v>1210</v>
      </c>
      <c r="R136" s="146" t="s">
        <v>391</v>
      </c>
      <c r="S136" s="146" t="s">
        <v>1172</v>
      </c>
    </row>
    <row r="137" spans="1:19" ht="72.75" customHeight="1">
      <c r="A137" s="146">
        <v>133</v>
      </c>
      <c r="B137" s="146" t="s">
        <v>1211</v>
      </c>
      <c r="C137" s="146" t="s">
        <v>1186</v>
      </c>
      <c r="D137" s="146" t="s">
        <v>1177</v>
      </c>
      <c r="E137" s="146" t="s">
        <v>1199</v>
      </c>
      <c r="F137" s="146" t="s">
        <v>1178</v>
      </c>
      <c r="G137" s="146" t="s">
        <v>1200</v>
      </c>
      <c r="H137" s="146" t="s">
        <v>1212</v>
      </c>
      <c r="I137" s="146">
        <v>48.57</v>
      </c>
      <c r="J137" s="146">
        <v>48.57</v>
      </c>
      <c r="K137" s="146"/>
      <c r="L137" s="146"/>
      <c r="M137" s="146"/>
      <c r="N137" s="146"/>
      <c r="O137" s="146" t="s">
        <v>1199</v>
      </c>
      <c r="P137" s="146">
        <v>65</v>
      </c>
      <c r="Q137" s="146" t="s">
        <v>1213</v>
      </c>
      <c r="R137" s="146" t="s">
        <v>391</v>
      </c>
      <c r="S137" s="146" t="s">
        <v>1172</v>
      </c>
    </row>
    <row r="138" spans="1:19" ht="69" customHeight="1">
      <c r="A138" s="146">
        <v>134</v>
      </c>
      <c r="B138" s="146" t="s">
        <v>1214</v>
      </c>
      <c r="C138" s="146" t="s">
        <v>1186</v>
      </c>
      <c r="D138" s="146" t="s">
        <v>1177</v>
      </c>
      <c r="E138" s="146" t="s">
        <v>1215</v>
      </c>
      <c r="F138" s="146" t="s">
        <v>1178</v>
      </c>
      <c r="G138" s="146" t="s">
        <v>1179</v>
      </c>
      <c r="H138" s="146" t="s">
        <v>1216</v>
      </c>
      <c r="I138" s="146">
        <v>40.93</v>
      </c>
      <c r="J138" s="146">
        <v>40.93</v>
      </c>
      <c r="K138" s="146"/>
      <c r="L138" s="146"/>
      <c r="M138" s="146"/>
      <c r="N138" s="146"/>
      <c r="O138" s="146" t="s">
        <v>1215</v>
      </c>
      <c r="P138" s="146">
        <v>66</v>
      </c>
      <c r="Q138" s="146" t="s">
        <v>1217</v>
      </c>
      <c r="R138" s="146" t="s">
        <v>1218</v>
      </c>
      <c r="S138" s="146" t="s">
        <v>1172</v>
      </c>
    </row>
    <row r="139" spans="1:19" ht="72" customHeight="1">
      <c r="A139" s="146">
        <v>135</v>
      </c>
      <c r="B139" s="146" t="s">
        <v>1219</v>
      </c>
      <c r="C139" s="146" t="s">
        <v>1186</v>
      </c>
      <c r="D139" s="146" t="s">
        <v>1177</v>
      </c>
      <c r="E139" s="146" t="s">
        <v>1220</v>
      </c>
      <c r="F139" s="146" t="s">
        <v>1178</v>
      </c>
      <c r="G139" s="146" t="s">
        <v>1179</v>
      </c>
      <c r="H139" s="146" t="s">
        <v>1221</v>
      </c>
      <c r="I139" s="146">
        <v>35.81</v>
      </c>
      <c r="J139" s="146">
        <v>35.81</v>
      </c>
      <c r="K139" s="146"/>
      <c r="L139" s="146"/>
      <c r="M139" s="146"/>
      <c r="N139" s="146"/>
      <c r="O139" s="146" t="s">
        <v>1220</v>
      </c>
      <c r="P139" s="146">
        <v>92</v>
      </c>
      <c r="Q139" s="146" t="s">
        <v>1222</v>
      </c>
      <c r="R139" s="146" t="s">
        <v>391</v>
      </c>
      <c r="S139" s="146" t="s">
        <v>1223</v>
      </c>
    </row>
    <row r="140" spans="1:19" ht="69" customHeight="1">
      <c r="A140" s="146">
        <v>136</v>
      </c>
      <c r="B140" s="146" t="s">
        <v>561</v>
      </c>
      <c r="C140" s="146" t="s">
        <v>1224</v>
      </c>
      <c r="D140" s="146" t="s">
        <v>1225</v>
      </c>
      <c r="E140" s="146" t="s">
        <v>1226</v>
      </c>
      <c r="F140" s="146" t="s">
        <v>1227</v>
      </c>
      <c r="G140" s="146" t="s">
        <v>1228</v>
      </c>
      <c r="H140" s="150" t="s">
        <v>1229</v>
      </c>
      <c r="I140" s="146">
        <v>26.04</v>
      </c>
      <c r="J140" s="146">
        <v>26.04</v>
      </c>
      <c r="K140" s="146"/>
      <c r="L140" s="146"/>
      <c r="M140" s="146"/>
      <c r="N140" s="146"/>
      <c r="O140" s="146" t="s">
        <v>1226</v>
      </c>
      <c r="P140" s="146">
        <v>78</v>
      </c>
      <c r="Q140" s="150" t="s">
        <v>1230</v>
      </c>
      <c r="R140" s="146" t="s">
        <v>391</v>
      </c>
      <c r="S140" s="146" t="s">
        <v>1223</v>
      </c>
    </row>
    <row r="141" spans="1:19" ht="66" customHeight="1">
      <c r="A141" s="146">
        <v>137</v>
      </c>
      <c r="B141" s="146" t="s">
        <v>562</v>
      </c>
      <c r="C141" s="146" t="s">
        <v>1224</v>
      </c>
      <c r="D141" s="146" t="s">
        <v>1225</v>
      </c>
      <c r="E141" s="146" t="s">
        <v>1231</v>
      </c>
      <c r="F141" s="146" t="s">
        <v>1227</v>
      </c>
      <c r="G141" s="146" t="s">
        <v>1232</v>
      </c>
      <c r="H141" s="150" t="s">
        <v>1233</v>
      </c>
      <c r="I141" s="146">
        <v>44.29</v>
      </c>
      <c r="J141" s="146">
        <v>44.29</v>
      </c>
      <c r="K141" s="146"/>
      <c r="L141" s="146"/>
      <c r="M141" s="146"/>
      <c r="N141" s="146"/>
      <c r="O141" s="146" t="s">
        <v>1231</v>
      </c>
      <c r="P141" s="146">
        <v>94</v>
      </c>
      <c r="Q141" s="150" t="s">
        <v>1234</v>
      </c>
      <c r="R141" s="146" t="s">
        <v>391</v>
      </c>
      <c r="S141" s="146" t="s">
        <v>1223</v>
      </c>
    </row>
    <row r="142" spans="1:19" ht="68.25" customHeight="1">
      <c r="A142" s="146">
        <v>138</v>
      </c>
      <c r="B142" s="163" t="s">
        <v>564</v>
      </c>
      <c r="C142" s="146" t="s">
        <v>1235</v>
      </c>
      <c r="D142" s="146" t="s">
        <v>1225</v>
      </c>
      <c r="E142" s="146" t="s">
        <v>1236</v>
      </c>
      <c r="F142" s="146" t="s">
        <v>1227</v>
      </c>
      <c r="G142" s="146" t="s">
        <v>1237</v>
      </c>
      <c r="H142" s="150" t="s">
        <v>1238</v>
      </c>
      <c r="I142" s="146">
        <v>17.75</v>
      </c>
      <c r="J142" s="146">
        <v>17.75</v>
      </c>
      <c r="K142" s="146"/>
      <c r="L142" s="146"/>
      <c r="M142" s="146"/>
      <c r="N142" s="146"/>
      <c r="O142" s="146" t="s">
        <v>1236</v>
      </c>
      <c r="P142" s="146">
        <v>81</v>
      </c>
      <c r="Q142" s="150" t="s">
        <v>1239</v>
      </c>
      <c r="R142" s="146" t="s">
        <v>857</v>
      </c>
      <c r="S142" s="146" t="s">
        <v>1223</v>
      </c>
    </row>
    <row r="143" spans="1:19" ht="53.25" customHeight="1">
      <c r="A143" s="146">
        <v>139</v>
      </c>
      <c r="B143" s="165" t="s">
        <v>1240</v>
      </c>
      <c r="C143" s="146" t="s">
        <v>1224</v>
      </c>
      <c r="D143" s="146" t="s">
        <v>1225</v>
      </c>
      <c r="E143" s="146" t="s">
        <v>1241</v>
      </c>
      <c r="F143" s="146" t="s">
        <v>1227</v>
      </c>
      <c r="G143" s="146" t="s">
        <v>1228</v>
      </c>
      <c r="H143" s="150" t="s">
        <v>1242</v>
      </c>
      <c r="I143" s="146">
        <v>46.66</v>
      </c>
      <c r="J143" s="146">
        <v>46.66</v>
      </c>
      <c r="K143" s="146"/>
      <c r="L143" s="146"/>
      <c r="M143" s="146"/>
      <c r="N143" s="146"/>
      <c r="O143" s="146" t="s">
        <v>1241</v>
      </c>
      <c r="P143" s="146">
        <v>65</v>
      </c>
      <c r="Q143" s="150" t="s">
        <v>1243</v>
      </c>
      <c r="R143" s="146" t="s">
        <v>1244</v>
      </c>
      <c r="S143" s="146" t="s">
        <v>1223</v>
      </c>
    </row>
    <row r="144" spans="1:19" ht="53.25" customHeight="1">
      <c r="A144" s="146">
        <v>140</v>
      </c>
      <c r="B144" s="146" t="s">
        <v>1245</v>
      </c>
      <c r="C144" s="146" t="s">
        <v>330</v>
      </c>
      <c r="D144" s="146" t="s">
        <v>709</v>
      </c>
      <c r="E144" s="146" t="s">
        <v>365</v>
      </c>
      <c r="F144" s="146" t="s">
        <v>1246</v>
      </c>
      <c r="G144" s="146" t="s">
        <v>373</v>
      </c>
      <c r="H144" s="146" t="s">
        <v>1247</v>
      </c>
      <c r="I144" s="146">
        <v>16.91</v>
      </c>
      <c r="J144" s="146">
        <v>16.91</v>
      </c>
      <c r="K144" s="146"/>
      <c r="L144" s="146"/>
      <c r="M144" s="146"/>
      <c r="N144" s="146"/>
      <c r="O144" s="146" t="s">
        <v>365</v>
      </c>
      <c r="P144" s="146">
        <v>57</v>
      </c>
      <c r="Q144" s="146" t="s">
        <v>1248</v>
      </c>
      <c r="R144" s="146" t="s">
        <v>713</v>
      </c>
      <c r="S144" s="146" t="s">
        <v>722</v>
      </c>
    </row>
    <row r="145" spans="1:19" ht="72" customHeight="1">
      <c r="A145" s="146">
        <v>141</v>
      </c>
      <c r="B145" s="146" t="s">
        <v>1249</v>
      </c>
      <c r="C145" s="146" t="s">
        <v>1250</v>
      </c>
      <c r="D145" s="146" t="s">
        <v>704</v>
      </c>
      <c r="E145" s="146" t="s">
        <v>1251</v>
      </c>
      <c r="F145" s="146" t="s">
        <v>1252</v>
      </c>
      <c r="G145" s="146" t="s">
        <v>945</v>
      </c>
      <c r="H145" s="150" t="s">
        <v>1253</v>
      </c>
      <c r="I145" s="146">
        <v>26.58</v>
      </c>
      <c r="J145" s="146">
        <v>26.58</v>
      </c>
      <c r="K145" s="146"/>
      <c r="L145" s="146"/>
      <c r="M145" s="146"/>
      <c r="N145" s="146"/>
      <c r="O145" s="146" t="s">
        <v>1251</v>
      </c>
      <c r="P145" s="146">
        <v>60</v>
      </c>
      <c r="Q145" s="146" t="s">
        <v>1254</v>
      </c>
      <c r="R145" s="146" t="s">
        <v>738</v>
      </c>
      <c r="S145" s="146" t="s">
        <v>1255</v>
      </c>
    </row>
    <row r="146" spans="1:19" ht="75.75" customHeight="1">
      <c r="A146" s="146">
        <v>142</v>
      </c>
      <c r="B146" s="165" t="s">
        <v>1256</v>
      </c>
      <c r="C146" s="146" t="s">
        <v>1257</v>
      </c>
      <c r="D146" s="146" t="s">
        <v>1177</v>
      </c>
      <c r="E146" s="146" t="s">
        <v>1258</v>
      </c>
      <c r="F146" s="146" t="s">
        <v>1178</v>
      </c>
      <c r="G146" s="146" t="s">
        <v>1179</v>
      </c>
      <c r="H146" s="150" t="s">
        <v>1259</v>
      </c>
      <c r="I146" s="146">
        <v>49.84</v>
      </c>
      <c r="J146" s="146">
        <v>49.84</v>
      </c>
      <c r="K146" s="146"/>
      <c r="L146" s="146"/>
      <c r="M146" s="146"/>
      <c r="N146" s="146"/>
      <c r="O146" s="146" t="s">
        <v>1258</v>
      </c>
      <c r="P146" s="146">
        <v>44</v>
      </c>
      <c r="Q146" s="150" t="s">
        <v>1260</v>
      </c>
      <c r="R146" s="146" t="s">
        <v>391</v>
      </c>
      <c r="S146" s="146" t="s">
        <v>1172</v>
      </c>
    </row>
    <row r="147" spans="1:19" ht="74.25" customHeight="1">
      <c r="A147" s="146">
        <v>143</v>
      </c>
      <c r="B147" s="146" t="s">
        <v>487</v>
      </c>
      <c r="C147" s="146" t="s">
        <v>329</v>
      </c>
      <c r="D147" s="146" t="s">
        <v>382</v>
      </c>
      <c r="E147" s="146" t="s">
        <v>488</v>
      </c>
      <c r="F147" s="146" t="s">
        <v>1261</v>
      </c>
      <c r="G147" s="146" t="s">
        <v>373</v>
      </c>
      <c r="H147" s="146" t="s">
        <v>489</v>
      </c>
      <c r="I147" s="146">
        <v>30.13</v>
      </c>
      <c r="J147" s="146">
        <v>30.13</v>
      </c>
      <c r="K147" s="146"/>
      <c r="L147" s="146"/>
      <c r="M147" s="146"/>
      <c r="N147" s="146"/>
      <c r="O147" s="146" t="s">
        <v>488</v>
      </c>
      <c r="P147" s="146">
        <v>37</v>
      </c>
      <c r="Q147" s="146" t="s">
        <v>1262</v>
      </c>
      <c r="R147" s="146" t="s">
        <v>391</v>
      </c>
      <c r="S147" s="146" t="s">
        <v>1168</v>
      </c>
    </row>
    <row r="148" spans="1:19" ht="53.25" customHeight="1">
      <c r="A148" s="146">
        <v>144</v>
      </c>
      <c r="B148" s="146" t="s">
        <v>1263</v>
      </c>
      <c r="C148" s="146" t="s">
        <v>1264</v>
      </c>
      <c r="D148" s="146" t="s">
        <v>1162</v>
      </c>
      <c r="E148" s="146" t="s">
        <v>1265</v>
      </c>
      <c r="F148" s="146" t="s">
        <v>1164</v>
      </c>
      <c r="G148" s="146" t="s">
        <v>1126</v>
      </c>
      <c r="H148" s="150" t="s">
        <v>1266</v>
      </c>
      <c r="I148" s="146">
        <v>27.02</v>
      </c>
      <c r="J148" s="146">
        <v>27.02</v>
      </c>
      <c r="K148" s="146"/>
      <c r="L148" s="146"/>
      <c r="M148" s="146"/>
      <c r="N148" s="146"/>
      <c r="O148" s="146" t="s">
        <v>1265</v>
      </c>
      <c r="P148" s="146">
        <v>78</v>
      </c>
      <c r="Q148" s="150" t="s">
        <v>1266</v>
      </c>
      <c r="R148" s="146" t="s">
        <v>391</v>
      </c>
      <c r="S148" s="146" t="s">
        <v>1168</v>
      </c>
    </row>
    <row r="149" spans="1:19" ht="53.25" customHeight="1">
      <c r="A149" s="146">
        <v>145</v>
      </c>
      <c r="B149" s="146" t="s">
        <v>1267</v>
      </c>
      <c r="C149" s="146" t="s">
        <v>1264</v>
      </c>
      <c r="D149" s="146" t="s">
        <v>1162</v>
      </c>
      <c r="E149" s="146" t="s">
        <v>1268</v>
      </c>
      <c r="F149" s="146" t="s">
        <v>1164</v>
      </c>
      <c r="G149" s="146" t="s">
        <v>1138</v>
      </c>
      <c r="H149" s="150" t="s">
        <v>1269</v>
      </c>
      <c r="I149" s="146">
        <v>12.41</v>
      </c>
      <c r="J149" s="146">
        <v>12.41</v>
      </c>
      <c r="K149" s="146"/>
      <c r="L149" s="146"/>
      <c r="M149" s="146"/>
      <c r="N149" s="146"/>
      <c r="O149" s="146" t="s">
        <v>1268</v>
      </c>
      <c r="P149" s="146">
        <v>46</v>
      </c>
      <c r="Q149" s="150" t="s">
        <v>1270</v>
      </c>
      <c r="R149" s="146" t="s">
        <v>391</v>
      </c>
      <c r="S149" s="146" t="s">
        <v>1168</v>
      </c>
    </row>
    <row r="150" spans="1:19" ht="53.25" customHeight="1">
      <c r="A150" s="146">
        <v>146</v>
      </c>
      <c r="B150" s="146" t="s">
        <v>1271</v>
      </c>
      <c r="C150" s="146" t="s">
        <v>1264</v>
      </c>
      <c r="D150" s="146" t="s">
        <v>1162</v>
      </c>
      <c r="E150" s="146" t="s">
        <v>1272</v>
      </c>
      <c r="F150" s="146" t="s">
        <v>1164</v>
      </c>
      <c r="G150" s="146" t="s">
        <v>1138</v>
      </c>
      <c r="H150" s="150" t="s">
        <v>1269</v>
      </c>
      <c r="I150" s="146">
        <v>12.41</v>
      </c>
      <c r="J150" s="146">
        <v>12.41</v>
      </c>
      <c r="K150" s="146"/>
      <c r="L150" s="146"/>
      <c r="M150" s="146"/>
      <c r="N150" s="146"/>
      <c r="O150" s="146" t="s">
        <v>1272</v>
      </c>
      <c r="P150" s="146">
        <v>39</v>
      </c>
      <c r="Q150" s="150" t="s">
        <v>1270</v>
      </c>
      <c r="R150" s="146" t="s">
        <v>1273</v>
      </c>
      <c r="S150" s="146" t="s">
        <v>1168</v>
      </c>
    </row>
    <row r="151" spans="1:19" ht="73.5" customHeight="1">
      <c r="A151" s="146">
        <v>147</v>
      </c>
      <c r="B151" s="146" t="s">
        <v>1274</v>
      </c>
      <c r="C151" s="146" t="s">
        <v>1161</v>
      </c>
      <c r="D151" s="146" t="s">
        <v>1162</v>
      </c>
      <c r="E151" s="146" t="s">
        <v>1268</v>
      </c>
      <c r="F151" s="146" t="s">
        <v>1164</v>
      </c>
      <c r="G151" s="146" t="s">
        <v>1138</v>
      </c>
      <c r="H151" s="150" t="s">
        <v>1275</v>
      </c>
      <c r="I151" s="146">
        <v>23.19</v>
      </c>
      <c r="J151" s="146">
        <v>23.19</v>
      </c>
      <c r="K151" s="146"/>
      <c r="L151" s="146"/>
      <c r="M151" s="146"/>
      <c r="N151" s="146"/>
      <c r="O151" s="146" t="s">
        <v>1268</v>
      </c>
      <c r="P151" s="146">
        <v>46</v>
      </c>
      <c r="Q151" s="150" t="s">
        <v>1276</v>
      </c>
      <c r="R151" s="146" t="s">
        <v>391</v>
      </c>
      <c r="S151" s="146" t="s">
        <v>1168</v>
      </c>
    </row>
    <row r="152" spans="1:19" ht="65.25" customHeight="1">
      <c r="A152" s="146">
        <v>148</v>
      </c>
      <c r="B152" s="146" t="s">
        <v>1277</v>
      </c>
      <c r="C152" s="146" t="s">
        <v>1161</v>
      </c>
      <c r="D152" s="146" t="s">
        <v>1162</v>
      </c>
      <c r="E152" s="146" t="s">
        <v>1145</v>
      </c>
      <c r="F152" s="146" t="s">
        <v>1164</v>
      </c>
      <c r="G152" s="146" t="s">
        <v>1138</v>
      </c>
      <c r="H152" s="150" t="s">
        <v>1278</v>
      </c>
      <c r="I152" s="146">
        <v>27.89</v>
      </c>
      <c r="J152" s="146">
        <v>27.89</v>
      </c>
      <c r="K152" s="146"/>
      <c r="L152" s="146"/>
      <c r="M152" s="146"/>
      <c r="N152" s="146"/>
      <c r="O152" s="146" t="s">
        <v>1145</v>
      </c>
      <c r="P152" s="146">
        <v>59</v>
      </c>
      <c r="Q152" s="150" t="s">
        <v>1279</v>
      </c>
      <c r="R152" s="146" t="s">
        <v>391</v>
      </c>
      <c r="S152" s="146" t="s">
        <v>1168</v>
      </c>
    </row>
    <row r="153" spans="1:19" ht="75.75" customHeight="1">
      <c r="A153" s="146">
        <v>149</v>
      </c>
      <c r="B153" s="146" t="s">
        <v>1280</v>
      </c>
      <c r="C153" s="146" t="s">
        <v>1161</v>
      </c>
      <c r="D153" s="146" t="s">
        <v>1162</v>
      </c>
      <c r="E153" s="146" t="s">
        <v>1281</v>
      </c>
      <c r="F153" s="146" t="s">
        <v>1164</v>
      </c>
      <c r="G153" s="146" t="s">
        <v>1138</v>
      </c>
      <c r="H153" s="150" t="s">
        <v>1282</v>
      </c>
      <c r="I153" s="146">
        <v>43.09</v>
      </c>
      <c r="J153" s="146">
        <v>43.09</v>
      </c>
      <c r="K153" s="146"/>
      <c r="L153" s="146"/>
      <c r="M153" s="146"/>
      <c r="N153" s="146"/>
      <c r="O153" s="146" t="s">
        <v>1281</v>
      </c>
      <c r="P153" s="146">
        <v>32</v>
      </c>
      <c r="Q153" s="150" t="s">
        <v>1283</v>
      </c>
      <c r="R153" s="146" t="s">
        <v>391</v>
      </c>
      <c r="S153" s="146" t="s">
        <v>1168</v>
      </c>
    </row>
    <row r="154" spans="1:19" ht="63.75" customHeight="1">
      <c r="A154" s="146">
        <v>150</v>
      </c>
      <c r="B154" s="146" t="s">
        <v>1284</v>
      </c>
      <c r="C154" s="146" t="s">
        <v>1161</v>
      </c>
      <c r="D154" s="146" t="s">
        <v>1162</v>
      </c>
      <c r="E154" s="146" t="s">
        <v>1285</v>
      </c>
      <c r="F154" s="146" t="s">
        <v>1164</v>
      </c>
      <c r="G154" s="146" t="s">
        <v>1138</v>
      </c>
      <c r="H154" s="150" t="s">
        <v>1286</v>
      </c>
      <c r="I154" s="146">
        <v>34.06</v>
      </c>
      <c r="J154" s="146">
        <v>34.06</v>
      </c>
      <c r="K154" s="146"/>
      <c r="L154" s="146"/>
      <c r="M154" s="146"/>
      <c r="N154" s="146"/>
      <c r="O154" s="146" t="s">
        <v>1285</v>
      </c>
      <c r="P154" s="146">
        <v>56</v>
      </c>
      <c r="Q154" s="150" t="s">
        <v>1287</v>
      </c>
      <c r="R154" s="146" t="s">
        <v>391</v>
      </c>
      <c r="S154" s="146" t="s">
        <v>1168</v>
      </c>
    </row>
    <row r="155" spans="1:19" ht="63.75" customHeight="1">
      <c r="A155" s="146">
        <v>151</v>
      </c>
      <c r="B155" s="146" t="s">
        <v>1288</v>
      </c>
      <c r="C155" s="146" t="s">
        <v>1289</v>
      </c>
      <c r="D155" s="146" t="s">
        <v>777</v>
      </c>
      <c r="E155" s="146" t="s">
        <v>1290</v>
      </c>
      <c r="F155" s="146" t="s">
        <v>1164</v>
      </c>
      <c r="G155" s="146" t="s">
        <v>1138</v>
      </c>
      <c r="H155" s="150" t="s">
        <v>1291</v>
      </c>
      <c r="I155" s="146">
        <v>9.37</v>
      </c>
      <c r="J155" s="146">
        <v>9.37</v>
      </c>
      <c r="K155" s="146"/>
      <c r="L155" s="146"/>
      <c r="M155" s="146"/>
      <c r="N155" s="146"/>
      <c r="O155" s="146" t="s">
        <v>1290</v>
      </c>
      <c r="P155" s="146">
        <v>45</v>
      </c>
      <c r="Q155" s="150" t="s">
        <v>1292</v>
      </c>
      <c r="R155" s="146" t="s">
        <v>1293</v>
      </c>
      <c r="S155" s="146">
        <v>2020</v>
      </c>
    </row>
    <row r="156" spans="1:19" ht="63.75" customHeight="1">
      <c r="A156" s="146">
        <v>152</v>
      </c>
      <c r="B156" s="146" t="s">
        <v>1294</v>
      </c>
      <c r="C156" s="146" t="s">
        <v>1289</v>
      </c>
      <c r="D156" s="146" t="s">
        <v>777</v>
      </c>
      <c r="E156" s="146" t="s">
        <v>1295</v>
      </c>
      <c r="F156" s="146" t="s">
        <v>1103</v>
      </c>
      <c r="G156" s="146" t="s">
        <v>1084</v>
      </c>
      <c r="H156" s="150" t="s">
        <v>1296</v>
      </c>
      <c r="I156" s="146">
        <v>48.65</v>
      </c>
      <c r="J156" s="146">
        <v>48.65</v>
      </c>
      <c r="K156" s="146"/>
      <c r="L156" s="146"/>
      <c r="M156" s="146"/>
      <c r="N156" s="146"/>
      <c r="O156" s="146" t="s">
        <v>1295</v>
      </c>
      <c r="P156" s="146">
        <v>37</v>
      </c>
      <c r="Q156" s="150" t="s">
        <v>1297</v>
      </c>
      <c r="R156" s="146" t="s">
        <v>775</v>
      </c>
      <c r="S156" s="146">
        <v>2020</v>
      </c>
    </row>
    <row r="157" spans="1:19" ht="63.75" customHeight="1">
      <c r="A157" s="146">
        <v>153</v>
      </c>
      <c r="B157" s="146" t="s">
        <v>1298</v>
      </c>
      <c r="C157" s="146" t="s">
        <v>1299</v>
      </c>
      <c r="D157" s="146" t="s">
        <v>777</v>
      </c>
      <c r="E157" s="146" t="s">
        <v>1300</v>
      </c>
      <c r="F157" s="146" t="s">
        <v>1103</v>
      </c>
      <c r="G157" s="146" t="s">
        <v>1084</v>
      </c>
      <c r="H157" s="150" t="s">
        <v>1301</v>
      </c>
      <c r="I157" s="146">
        <v>45.52</v>
      </c>
      <c r="J157" s="146">
        <v>45.52</v>
      </c>
      <c r="K157" s="146"/>
      <c r="L157" s="146"/>
      <c r="M157" s="146"/>
      <c r="N157" s="146"/>
      <c r="O157" s="146" t="s">
        <v>1300</v>
      </c>
      <c r="P157" s="146">
        <v>78</v>
      </c>
      <c r="Q157" s="150" t="s">
        <v>1302</v>
      </c>
      <c r="R157" s="146" t="s">
        <v>1303</v>
      </c>
      <c r="S157" s="146">
        <v>2020</v>
      </c>
    </row>
    <row r="158" spans="1:19" ht="63.75" customHeight="1">
      <c r="A158" s="146">
        <v>154</v>
      </c>
      <c r="B158" s="146" t="s">
        <v>1304</v>
      </c>
      <c r="C158" s="146" t="s">
        <v>1305</v>
      </c>
      <c r="D158" s="146" t="s">
        <v>777</v>
      </c>
      <c r="E158" s="146" t="s">
        <v>1306</v>
      </c>
      <c r="F158" s="146" t="s">
        <v>1103</v>
      </c>
      <c r="G158" s="146" t="s">
        <v>1091</v>
      </c>
      <c r="H158" s="150" t="s">
        <v>1307</v>
      </c>
      <c r="I158" s="146">
        <v>47.63</v>
      </c>
      <c r="J158" s="146">
        <v>47.63</v>
      </c>
      <c r="K158" s="146"/>
      <c r="L158" s="146"/>
      <c r="M158" s="146"/>
      <c r="N158" s="146"/>
      <c r="O158" s="146" t="s">
        <v>1306</v>
      </c>
      <c r="P158" s="146">
        <v>34</v>
      </c>
      <c r="Q158" s="150" t="s">
        <v>1308</v>
      </c>
      <c r="R158" s="146" t="s">
        <v>1309</v>
      </c>
      <c r="S158" s="146">
        <v>2020</v>
      </c>
    </row>
    <row r="159" spans="1:19" ht="63.75" customHeight="1">
      <c r="A159" s="146">
        <v>155</v>
      </c>
      <c r="B159" s="146" t="s">
        <v>1310</v>
      </c>
      <c r="C159" s="146" t="s">
        <v>1161</v>
      </c>
      <c r="D159" s="146" t="s">
        <v>1162</v>
      </c>
      <c r="E159" s="146" t="s">
        <v>1311</v>
      </c>
      <c r="F159" s="146" t="s">
        <v>1164</v>
      </c>
      <c r="G159" s="146" t="s">
        <v>1120</v>
      </c>
      <c r="H159" s="150" t="s">
        <v>1312</v>
      </c>
      <c r="I159" s="146">
        <v>25.99</v>
      </c>
      <c r="J159" s="146">
        <v>25.99</v>
      </c>
      <c r="K159" s="146"/>
      <c r="L159" s="146"/>
      <c r="M159" s="146"/>
      <c r="N159" s="146"/>
      <c r="O159" s="146" t="s">
        <v>1311</v>
      </c>
      <c r="P159" s="146">
        <v>66</v>
      </c>
      <c r="Q159" s="150" t="s">
        <v>1313</v>
      </c>
      <c r="R159" s="146" t="s">
        <v>391</v>
      </c>
      <c r="S159" s="146" t="s">
        <v>1168</v>
      </c>
    </row>
    <row r="160" spans="1:19" ht="63.75" customHeight="1">
      <c r="A160" s="146">
        <v>156</v>
      </c>
      <c r="B160" s="146" t="s">
        <v>1314</v>
      </c>
      <c r="C160" s="146" t="s">
        <v>1161</v>
      </c>
      <c r="D160" s="146" t="s">
        <v>1162</v>
      </c>
      <c r="E160" s="146" t="s">
        <v>1315</v>
      </c>
      <c r="F160" s="146" t="s">
        <v>1164</v>
      </c>
      <c r="G160" s="146" t="s">
        <v>1120</v>
      </c>
      <c r="H160" s="150" t="s">
        <v>1316</v>
      </c>
      <c r="I160" s="146">
        <v>45.79</v>
      </c>
      <c r="J160" s="146">
        <v>45.79</v>
      </c>
      <c r="K160" s="146"/>
      <c r="L160" s="146"/>
      <c r="M160" s="146"/>
      <c r="N160" s="146"/>
      <c r="O160" s="146" t="s">
        <v>1315</v>
      </c>
      <c r="P160" s="146">
        <v>28</v>
      </c>
      <c r="Q160" s="150" t="s">
        <v>1317</v>
      </c>
      <c r="R160" s="146" t="s">
        <v>391</v>
      </c>
      <c r="S160" s="146" t="s">
        <v>1168</v>
      </c>
    </row>
    <row r="161" spans="1:19" ht="63.75" customHeight="1">
      <c r="A161" s="146">
        <v>157</v>
      </c>
      <c r="B161" s="146" t="s">
        <v>1318</v>
      </c>
      <c r="C161" s="146" t="s">
        <v>1319</v>
      </c>
      <c r="D161" s="146" t="s">
        <v>1162</v>
      </c>
      <c r="E161" s="146" t="s">
        <v>1320</v>
      </c>
      <c r="F161" s="146" t="s">
        <v>1164</v>
      </c>
      <c r="G161" s="146" t="s">
        <v>1120</v>
      </c>
      <c r="H161" s="150" t="s">
        <v>1321</v>
      </c>
      <c r="I161" s="146">
        <v>44.69</v>
      </c>
      <c r="J161" s="146">
        <v>44.69</v>
      </c>
      <c r="K161" s="146"/>
      <c r="L161" s="146"/>
      <c r="M161" s="146"/>
      <c r="N161" s="146"/>
      <c r="O161" s="146" t="s">
        <v>1320</v>
      </c>
      <c r="P161" s="146">
        <v>41</v>
      </c>
      <c r="Q161" s="150" t="s">
        <v>1322</v>
      </c>
      <c r="R161" s="146" t="s">
        <v>391</v>
      </c>
      <c r="S161" s="146" t="s">
        <v>1168</v>
      </c>
    </row>
    <row r="162" spans="1:19" ht="63.75" customHeight="1">
      <c r="A162" s="146">
        <v>158</v>
      </c>
      <c r="B162" s="146" t="s">
        <v>1323</v>
      </c>
      <c r="C162" s="146" t="s">
        <v>1324</v>
      </c>
      <c r="D162" s="146" t="s">
        <v>1162</v>
      </c>
      <c r="E162" s="146" t="s">
        <v>1325</v>
      </c>
      <c r="F162" s="146" t="s">
        <v>1164</v>
      </c>
      <c r="G162" s="146" t="s">
        <v>1104</v>
      </c>
      <c r="H162" s="150" t="s">
        <v>1326</v>
      </c>
      <c r="I162" s="146">
        <v>69.23</v>
      </c>
      <c r="J162" s="146">
        <v>69.23</v>
      </c>
      <c r="K162" s="146"/>
      <c r="L162" s="146"/>
      <c r="M162" s="146"/>
      <c r="N162" s="146"/>
      <c r="O162" s="146" t="s">
        <v>1325</v>
      </c>
      <c r="P162" s="146">
        <v>34</v>
      </c>
      <c r="Q162" s="150" t="s">
        <v>1326</v>
      </c>
      <c r="R162" s="146" t="s">
        <v>391</v>
      </c>
      <c r="S162" s="146" t="s">
        <v>1168</v>
      </c>
    </row>
    <row r="163" spans="1:19" ht="63.75" customHeight="1">
      <c r="A163" s="146">
        <v>159</v>
      </c>
      <c r="B163" s="146" t="s">
        <v>1327</v>
      </c>
      <c r="C163" s="146" t="s">
        <v>329</v>
      </c>
      <c r="D163" s="146" t="s">
        <v>1328</v>
      </c>
      <c r="E163" s="146" t="s">
        <v>1329</v>
      </c>
      <c r="F163" s="146" t="s">
        <v>1330</v>
      </c>
      <c r="G163" s="146" t="s">
        <v>1331</v>
      </c>
      <c r="H163" s="150" t="s">
        <v>1332</v>
      </c>
      <c r="I163" s="146">
        <v>21.61</v>
      </c>
      <c r="J163" s="146">
        <v>21.61</v>
      </c>
      <c r="K163" s="146"/>
      <c r="L163" s="146"/>
      <c r="M163" s="146"/>
      <c r="N163" s="146"/>
      <c r="O163" s="146" t="s">
        <v>1329</v>
      </c>
      <c r="P163" s="146">
        <v>28</v>
      </c>
      <c r="Q163" s="150" t="s">
        <v>1333</v>
      </c>
      <c r="R163" s="146" t="s">
        <v>1334</v>
      </c>
      <c r="S163" s="146" t="s">
        <v>1335</v>
      </c>
    </row>
    <row r="164" spans="1:19" ht="63.75" customHeight="1">
      <c r="A164" s="146">
        <v>160</v>
      </c>
      <c r="B164" s="151" t="s">
        <v>515</v>
      </c>
      <c r="C164" s="151" t="s">
        <v>381</v>
      </c>
      <c r="D164" s="146" t="s">
        <v>382</v>
      </c>
      <c r="E164" s="146" t="s">
        <v>345</v>
      </c>
      <c r="F164" s="146" t="s">
        <v>1336</v>
      </c>
      <c r="G164" s="146" t="s">
        <v>374</v>
      </c>
      <c r="H164" s="151" t="s">
        <v>516</v>
      </c>
      <c r="I164" s="151">
        <v>4.58</v>
      </c>
      <c r="J164" s="151">
        <v>4.58</v>
      </c>
      <c r="K164" s="146"/>
      <c r="L164" s="146"/>
      <c r="M164" s="146"/>
      <c r="N164" s="146"/>
      <c r="O164" s="146" t="s">
        <v>345</v>
      </c>
      <c r="P164" s="146">
        <v>72</v>
      </c>
      <c r="Q164" s="146" t="s">
        <v>517</v>
      </c>
      <c r="R164" s="146" t="s">
        <v>518</v>
      </c>
      <c r="S164" s="146" t="s">
        <v>1172</v>
      </c>
    </row>
    <row r="165" spans="1:19" ht="63.75" customHeight="1">
      <c r="A165" s="146">
        <v>161</v>
      </c>
      <c r="B165" s="151" t="s">
        <v>1337</v>
      </c>
      <c r="C165" s="151" t="s">
        <v>1338</v>
      </c>
      <c r="D165" s="146" t="s">
        <v>704</v>
      </c>
      <c r="E165" s="146" t="s">
        <v>1339</v>
      </c>
      <c r="F165" s="146" t="s">
        <v>1340</v>
      </c>
      <c r="G165" s="146" t="s">
        <v>945</v>
      </c>
      <c r="H165" s="151" t="s">
        <v>1341</v>
      </c>
      <c r="I165" s="151">
        <v>35.21</v>
      </c>
      <c r="J165" s="151">
        <v>35.21</v>
      </c>
      <c r="K165" s="146"/>
      <c r="L165" s="146"/>
      <c r="M165" s="146"/>
      <c r="N165" s="146"/>
      <c r="O165" s="146" t="s">
        <v>1339</v>
      </c>
      <c r="P165" s="146">
        <v>42</v>
      </c>
      <c r="Q165" s="146" t="s">
        <v>1342</v>
      </c>
      <c r="R165" s="146" t="s">
        <v>383</v>
      </c>
      <c r="S165" s="146">
        <v>2020</v>
      </c>
    </row>
    <row r="166" spans="1:19" ht="63.75" customHeight="1">
      <c r="A166" s="146">
        <v>162</v>
      </c>
      <c r="B166" s="151" t="s">
        <v>1343</v>
      </c>
      <c r="C166" s="151" t="s">
        <v>1338</v>
      </c>
      <c r="D166" s="146" t="s">
        <v>704</v>
      </c>
      <c r="E166" s="146" t="s">
        <v>1344</v>
      </c>
      <c r="F166" s="146" t="s">
        <v>1340</v>
      </c>
      <c r="G166" s="146" t="s">
        <v>945</v>
      </c>
      <c r="H166" s="151" t="s">
        <v>1345</v>
      </c>
      <c r="I166" s="151">
        <v>85.75</v>
      </c>
      <c r="J166" s="151">
        <v>85.75</v>
      </c>
      <c r="K166" s="146"/>
      <c r="L166" s="146"/>
      <c r="M166" s="146"/>
      <c r="N166" s="146"/>
      <c r="O166" s="146" t="s">
        <v>1344</v>
      </c>
      <c r="P166" s="146">
        <v>44</v>
      </c>
      <c r="Q166" s="146" t="s">
        <v>1346</v>
      </c>
      <c r="R166" s="146" t="s">
        <v>1347</v>
      </c>
      <c r="S166" s="146">
        <v>2020</v>
      </c>
    </row>
    <row r="167" spans="1:19" ht="63.75" customHeight="1">
      <c r="A167" s="146">
        <v>163</v>
      </c>
      <c r="B167" s="151" t="s">
        <v>1348</v>
      </c>
      <c r="C167" s="151" t="s">
        <v>1338</v>
      </c>
      <c r="D167" s="146" t="s">
        <v>704</v>
      </c>
      <c r="E167" s="146" t="s">
        <v>1349</v>
      </c>
      <c r="F167" s="146" t="s">
        <v>1340</v>
      </c>
      <c r="G167" s="146" t="s">
        <v>945</v>
      </c>
      <c r="H167" s="151" t="s">
        <v>1350</v>
      </c>
      <c r="I167" s="151">
        <v>33.46</v>
      </c>
      <c r="J167" s="151">
        <v>33.46</v>
      </c>
      <c r="K167" s="146"/>
      <c r="L167" s="146"/>
      <c r="M167" s="146"/>
      <c r="N167" s="146"/>
      <c r="O167" s="146" t="s">
        <v>1349</v>
      </c>
      <c r="P167" s="146">
        <v>81</v>
      </c>
      <c r="Q167" s="146" t="s">
        <v>1351</v>
      </c>
      <c r="R167" s="146" t="s">
        <v>1352</v>
      </c>
      <c r="S167" s="146">
        <v>2020</v>
      </c>
    </row>
    <row r="168" spans="1:19" ht="63.75" customHeight="1">
      <c r="A168" s="146">
        <v>164</v>
      </c>
      <c r="B168" s="146" t="s">
        <v>473</v>
      </c>
      <c r="C168" s="146" t="s">
        <v>327</v>
      </c>
      <c r="D168" s="146" t="s">
        <v>382</v>
      </c>
      <c r="E168" s="146" t="s">
        <v>370</v>
      </c>
      <c r="F168" s="146" t="s">
        <v>1353</v>
      </c>
      <c r="G168" s="146" t="s">
        <v>375</v>
      </c>
      <c r="H168" s="146" t="s">
        <v>474</v>
      </c>
      <c r="I168" s="146">
        <v>85.24</v>
      </c>
      <c r="J168" s="146">
        <v>85.24</v>
      </c>
      <c r="K168" s="146"/>
      <c r="L168" s="146"/>
      <c r="M168" s="146"/>
      <c r="N168" s="146"/>
      <c r="O168" s="146" t="s">
        <v>370</v>
      </c>
      <c r="P168" s="146">
        <v>121</v>
      </c>
      <c r="Q168" s="146" t="s">
        <v>475</v>
      </c>
      <c r="R168" s="146" t="s">
        <v>448</v>
      </c>
      <c r="S168" s="146" t="s">
        <v>1172</v>
      </c>
    </row>
    <row r="169" spans="1:19" ht="53.25" customHeight="1">
      <c r="A169" s="146">
        <v>165</v>
      </c>
      <c r="B169" s="146" t="s">
        <v>1354</v>
      </c>
      <c r="C169" s="146" t="s">
        <v>1355</v>
      </c>
      <c r="D169" s="146" t="s">
        <v>382</v>
      </c>
      <c r="E169" s="146" t="s">
        <v>372</v>
      </c>
      <c r="F169" s="146" t="s">
        <v>1178</v>
      </c>
      <c r="G169" s="146" t="s">
        <v>373</v>
      </c>
      <c r="H169" s="146" t="s">
        <v>1356</v>
      </c>
      <c r="I169" s="146">
        <v>26.51</v>
      </c>
      <c r="J169" s="146">
        <v>26.51</v>
      </c>
      <c r="K169" s="146"/>
      <c r="L169" s="146"/>
      <c r="M169" s="146"/>
      <c r="N169" s="146"/>
      <c r="O169" s="146" t="s">
        <v>372</v>
      </c>
      <c r="P169" s="146">
        <v>20</v>
      </c>
      <c r="Q169" s="146" t="s">
        <v>437</v>
      </c>
      <c r="R169" s="146" t="s">
        <v>409</v>
      </c>
      <c r="S169" s="146" t="s">
        <v>1172</v>
      </c>
    </row>
    <row r="170" spans="1:19" ht="53.25" customHeight="1">
      <c r="A170" s="146">
        <v>166</v>
      </c>
      <c r="B170" s="146" t="s">
        <v>1357</v>
      </c>
      <c r="C170" s="146" t="s">
        <v>331</v>
      </c>
      <c r="D170" s="146" t="s">
        <v>382</v>
      </c>
      <c r="E170" s="146" t="s">
        <v>372</v>
      </c>
      <c r="F170" s="146" t="s">
        <v>1178</v>
      </c>
      <c r="G170" s="146" t="s">
        <v>373</v>
      </c>
      <c r="H170" s="146" t="s">
        <v>1358</v>
      </c>
      <c r="I170" s="146">
        <v>25.14</v>
      </c>
      <c r="J170" s="146">
        <v>25.14</v>
      </c>
      <c r="K170" s="146"/>
      <c r="L170" s="146"/>
      <c r="M170" s="146"/>
      <c r="N170" s="146"/>
      <c r="O170" s="146" t="s">
        <v>372</v>
      </c>
      <c r="P170" s="146">
        <v>20</v>
      </c>
      <c r="Q170" s="146" t="s">
        <v>437</v>
      </c>
      <c r="R170" s="146" t="s">
        <v>409</v>
      </c>
      <c r="S170" s="146" t="s">
        <v>1172</v>
      </c>
    </row>
    <row r="171" spans="1:19" ht="62.25" customHeight="1">
      <c r="A171" s="146">
        <v>167</v>
      </c>
      <c r="B171" s="146" t="s">
        <v>496</v>
      </c>
      <c r="C171" s="146" t="s">
        <v>329</v>
      </c>
      <c r="D171" s="146" t="s">
        <v>382</v>
      </c>
      <c r="E171" s="146" t="s">
        <v>497</v>
      </c>
      <c r="F171" s="146" t="s">
        <v>1359</v>
      </c>
      <c r="G171" s="146" t="s">
        <v>375</v>
      </c>
      <c r="H171" s="146" t="s">
        <v>498</v>
      </c>
      <c r="I171" s="146">
        <v>25.14</v>
      </c>
      <c r="J171" s="146">
        <v>25.14</v>
      </c>
      <c r="K171" s="146"/>
      <c r="L171" s="146"/>
      <c r="M171" s="146"/>
      <c r="N171" s="146"/>
      <c r="O171" s="146" t="s">
        <v>497</v>
      </c>
      <c r="P171" s="146">
        <v>37</v>
      </c>
      <c r="Q171" s="146" t="s">
        <v>490</v>
      </c>
      <c r="R171" s="146" t="s">
        <v>491</v>
      </c>
      <c r="S171" s="146" t="s">
        <v>1172</v>
      </c>
    </row>
    <row r="172" spans="1:19" ht="62.25" customHeight="1">
      <c r="A172" s="146">
        <v>168</v>
      </c>
      <c r="B172" s="146" t="s">
        <v>499</v>
      </c>
      <c r="C172" s="146" t="s">
        <v>329</v>
      </c>
      <c r="D172" s="146" t="s">
        <v>382</v>
      </c>
      <c r="E172" s="146" t="s">
        <v>349</v>
      </c>
      <c r="F172" s="146" t="s">
        <v>1359</v>
      </c>
      <c r="G172" s="146" t="s">
        <v>375</v>
      </c>
      <c r="H172" s="146" t="s">
        <v>500</v>
      </c>
      <c r="I172" s="146">
        <v>18.61</v>
      </c>
      <c r="J172" s="146">
        <v>18.61</v>
      </c>
      <c r="K172" s="146"/>
      <c r="L172" s="146"/>
      <c r="M172" s="146"/>
      <c r="N172" s="146"/>
      <c r="O172" s="146" t="s">
        <v>349</v>
      </c>
      <c r="P172" s="146">
        <v>32</v>
      </c>
      <c r="Q172" s="146" t="s">
        <v>501</v>
      </c>
      <c r="R172" s="146" t="s">
        <v>491</v>
      </c>
      <c r="S172" s="146" t="s">
        <v>1172</v>
      </c>
    </row>
    <row r="173" spans="1:19" ht="62.25" customHeight="1">
      <c r="A173" s="146">
        <v>169</v>
      </c>
      <c r="B173" s="146" t="s">
        <v>1360</v>
      </c>
      <c r="C173" s="146" t="s">
        <v>1338</v>
      </c>
      <c r="D173" s="146" t="s">
        <v>704</v>
      </c>
      <c r="E173" s="146" t="s">
        <v>1361</v>
      </c>
      <c r="F173" s="146" t="s">
        <v>1359</v>
      </c>
      <c r="G173" s="146" t="s">
        <v>375</v>
      </c>
      <c r="H173" s="146" t="s">
        <v>1362</v>
      </c>
      <c r="I173" s="146">
        <v>25.27</v>
      </c>
      <c r="J173" s="146">
        <v>25.27</v>
      </c>
      <c r="K173" s="146"/>
      <c r="L173" s="146"/>
      <c r="M173" s="146"/>
      <c r="N173" s="146"/>
      <c r="O173" s="146" t="s">
        <v>1361</v>
      </c>
      <c r="P173" s="146">
        <v>44</v>
      </c>
      <c r="Q173" s="146" t="s">
        <v>1363</v>
      </c>
      <c r="R173" s="146" t="s">
        <v>1364</v>
      </c>
      <c r="S173" s="146" t="s">
        <v>1172</v>
      </c>
    </row>
    <row r="174" spans="1:19" ht="62.25" customHeight="1">
      <c r="A174" s="146">
        <v>170</v>
      </c>
      <c r="B174" s="146" t="s">
        <v>1365</v>
      </c>
      <c r="C174" s="146" t="s">
        <v>1338</v>
      </c>
      <c r="D174" s="146" t="s">
        <v>704</v>
      </c>
      <c r="E174" s="146" t="s">
        <v>1366</v>
      </c>
      <c r="F174" s="146" t="s">
        <v>1359</v>
      </c>
      <c r="G174" s="146" t="s">
        <v>1367</v>
      </c>
      <c r="H174" s="146" t="s">
        <v>1368</v>
      </c>
      <c r="I174" s="146">
        <v>45.21</v>
      </c>
      <c r="J174" s="146">
        <v>45.21</v>
      </c>
      <c r="K174" s="146"/>
      <c r="L174" s="146"/>
      <c r="M174" s="146"/>
      <c r="N174" s="146"/>
      <c r="O174" s="146" t="s">
        <v>1366</v>
      </c>
      <c r="P174" s="146">
        <v>79</v>
      </c>
      <c r="Q174" s="146" t="s">
        <v>1369</v>
      </c>
      <c r="R174" s="146" t="s">
        <v>1364</v>
      </c>
      <c r="S174" s="146" t="s">
        <v>1172</v>
      </c>
    </row>
    <row r="175" spans="1:19" ht="62.25" customHeight="1">
      <c r="A175" s="146">
        <v>171</v>
      </c>
      <c r="B175" s="146" t="s">
        <v>1370</v>
      </c>
      <c r="C175" s="146" t="s">
        <v>1371</v>
      </c>
      <c r="D175" s="166" t="s">
        <v>704</v>
      </c>
      <c r="E175" s="146" t="s">
        <v>1372</v>
      </c>
      <c r="F175" s="146" t="s">
        <v>1359</v>
      </c>
      <c r="G175" s="146" t="s">
        <v>938</v>
      </c>
      <c r="H175" s="146" t="s">
        <v>1373</v>
      </c>
      <c r="I175" s="146">
        <v>48.52</v>
      </c>
      <c r="J175" s="146">
        <v>48.52</v>
      </c>
      <c r="K175" s="146"/>
      <c r="L175" s="146"/>
      <c r="M175" s="146"/>
      <c r="N175" s="146"/>
      <c r="O175" s="146" t="s">
        <v>1372</v>
      </c>
      <c r="P175" s="146">
        <v>69</v>
      </c>
      <c r="Q175" s="146" t="s">
        <v>1374</v>
      </c>
      <c r="R175" s="146" t="s">
        <v>1364</v>
      </c>
      <c r="S175" s="146" t="s">
        <v>1172</v>
      </c>
    </row>
    <row r="176" spans="1:19" ht="62.25" customHeight="1">
      <c r="A176" s="146">
        <v>172</v>
      </c>
      <c r="B176" s="146" t="s">
        <v>1375</v>
      </c>
      <c r="C176" s="146" t="s">
        <v>1338</v>
      </c>
      <c r="D176" s="166" t="s">
        <v>704</v>
      </c>
      <c r="E176" s="146" t="s">
        <v>1376</v>
      </c>
      <c r="F176" s="146" t="s">
        <v>1340</v>
      </c>
      <c r="G176" s="146" t="s">
        <v>1377</v>
      </c>
      <c r="H176" s="146" t="s">
        <v>1378</v>
      </c>
      <c r="I176" s="146">
        <v>49.2</v>
      </c>
      <c r="J176" s="146">
        <v>49.2</v>
      </c>
      <c r="K176" s="146"/>
      <c r="L176" s="146"/>
      <c r="M176" s="146"/>
      <c r="N176" s="146"/>
      <c r="O176" s="146" t="s">
        <v>1376</v>
      </c>
      <c r="P176" s="146">
        <v>19</v>
      </c>
      <c r="Q176" s="146" t="s">
        <v>1379</v>
      </c>
      <c r="R176" s="146" t="s">
        <v>912</v>
      </c>
      <c r="S176" s="146" t="s">
        <v>1172</v>
      </c>
    </row>
    <row r="177" spans="1:19" ht="89.25" customHeight="1">
      <c r="A177" s="146">
        <v>173</v>
      </c>
      <c r="B177" s="146" t="s">
        <v>466</v>
      </c>
      <c r="C177" s="146" t="s">
        <v>327</v>
      </c>
      <c r="D177" s="146" t="s">
        <v>382</v>
      </c>
      <c r="E177" s="146" t="s">
        <v>345</v>
      </c>
      <c r="F177" s="146" t="s">
        <v>716</v>
      </c>
      <c r="G177" s="146" t="s">
        <v>374</v>
      </c>
      <c r="H177" s="146" t="s">
        <v>1380</v>
      </c>
      <c r="I177" s="146">
        <v>65.35</v>
      </c>
      <c r="J177" s="146"/>
      <c r="K177" s="146"/>
      <c r="L177" s="146">
        <v>65.35</v>
      </c>
      <c r="M177" s="146"/>
      <c r="N177" s="146"/>
      <c r="O177" s="146" t="s">
        <v>345</v>
      </c>
      <c r="P177" s="146">
        <v>72</v>
      </c>
      <c r="Q177" s="146" t="s">
        <v>467</v>
      </c>
      <c r="R177" s="146" t="s">
        <v>448</v>
      </c>
      <c r="S177" s="146" t="s">
        <v>1255</v>
      </c>
    </row>
    <row r="178" spans="1:19" ht="79.5" customHeight="1">
      <c r="A178" s="146">
        <v>174</v>
      </c>
      <c r="B178" s="146" t="s">
        <v>459</v>
      </c>
      <c r="C178" s="146" t="s">
        <v>330</v>
      </c>
      <c r="D178" s="146" t="s">
        <v>382</v>
      </c>
      <c r="E178" s="146" t="s">
        <v>460</v>
      </c>
      <c r="F178" s="146" t="s">
        <v>1340</v>
      </c>
      <c r="G178" s="146" t="s">
        <v>377</v>
      </c>
      <c r="H178" s="146" t="s">
        <v>416</v>
      </c>
      <c r="I178" s="146">
        <v>48.51</v>
      </c>
      <c r="J178" s="146">
        <v>48.51</v>
      </c>
      <c r="K178" s="146"/>
      <c r="L178" s="146"/>
      <c r="M178" s="146"/>
      <c r="N178" s="146"/>
      <c r="O178" s="146" t="s">
        <v>460</v>
      </c>
      <c r="P178" s="146">
        <v>36</v>
      </c>
      <c r="Q178" s="146" t="s">
        <v>461</v>
      </c>
      <c r="R178" s="146" t="s">
        <v>405</v>
      </c>
      <c r="S178" s="146" t="s">
        <v>1255</v>
      </c>
    </row>
    <row r="179" spans="1:19" ht="53.25" customHeight="1">
      <c r="A179" s="146">
        <v>175</v>
      </c>
      <c r="B179" s="146" t="s">
        <v>480</v>
      </c>
      <c r="C179" s="146" t="s">
        <v>330</v>
      </c>
      <c r="D179" s="146" t="s">
        <v>382</v>
      </c>
      <c r="E179" s="146" t="s">
        <v>440</v>
      </c>
      <c r="F179" s="146" t="s">
        <v>1381</v>
      </c>
      <c r="G179" s="146" t="s">
        <v>376</v>
      </c>
      <c r="H179" s="146" t="s">
        <v>481</v>
      </c>
      <c r="I179" s="146">
        <v>33.28</v>
      </c>
      <c r="J179" s="146">
        <v>33.28</v>
      </c>
      <c r="K179" s="146"/>
      <c r="L179" s="146"/>
      <c r="M179" s="146"/>
      <c r="N179" s="146"/>
      <c r="O179" s="146" t="s">
        <v>440</v>
      </c>
      <c r="P179" s="146">
        <v>15</v>
      </c>
      <c r="Q179" s="146" t="s">
        <v>482</v>
      </c>
      <c r="R179" s="146" t="s">
        <v>394</v>
      </c>
      <c r="S179" s="146" t="s">
        <v>1255</v>
      </c>
    </row>
    <row r="180" spans="1:19" ht="72" customHeight="1">
      <c r="A180" s="146">
        <v>176</v>
      </c>
      <c r="B180" s="146" t="s">
        <v>508</v>
      </c>
      <c r="C180" s="146" t="s">
        <v>334</v>
      </c>
      <c r="D180" s="146" t="s">
        <v>382</v>
      </c>
      <c r="E180" s="146" t="s">
        <v>509</v>
      </c>
      <c r="F180" s="146" t="s">
        <v>716</v>
      </c>
      <c r="G180" s="146" t="s">
        <v>374</v>
      </c>
      <c r="H180" s="146" t="s">
        <v>1382</v>
      </c>
      <c r="I180" s="146">
        <v>43.05</v>
      </c>
      <c r="J180" s="146">
        <v>43.05</v>
      </c>
      <c r="K180" s="146"/>
      <c r="L180" s="146"/>
      <c r="M180" s="146"/>
      <c r="N180" s="146"/>
      <c r="O180" s="146" t="s">
        <v>509</v>
      </c>
      <c r="P180" s="146">
        <v>46</v>
      </c>
      <c r="Q180" s="146" t="s">
        <v>510</v>
      </c>
      <c r="R180" s="146" t="s">
        <v>387</v>
      </c>
      <c r="S180" s="146" t="s">
        <v>1255</v>
      </c>
    </row>
    <row r="181" spans="1:19" ht="67.5" customHeight="1">
      <c r="A181" s="146">
        <v>177</v>
      </c>
      <c r="B181" s="146" t="s">
        <v>519</v>
      </c>
      <c r="C181" s="146" t="s">
        <v>329</v>
      </c>
      <c r="D181" s="146" t="s">
        <v>382</v>
      </c>
      <c r="E181" s="146" t="s">
        <v>363</v>
      </c>
      <c r="F181" s="146" t="s">
        <v>1383</v>
      </c>
      <c r="G181" s="146" t="s">
        <v>373</v>
      </c>
      <c r="H181" s="151" t="s">
        <v>520</v>
      </c>
      <c r="I181" s="146">
        <v>15.18</v>
      </c>
      <c r="J181" s="146">
        <v>15.18</v>
      </c>
      <c r="K181" s="146"/>
      <c r="L181" s="146"/>
      <c r="M181" s="146"/>
      <c r="N181" s="146"/>
      <c r="O181" s="146" t="s">
        <v>363</v>
      </c>
      <c r="P181" s="146">
        <v>36</v>
      </c>
      <c r="Q181" s="146" t="s">
        <v>521</v>
      </c>
      <c r="R181" s="146" t="s">
        <v>491</v>
      </c>
      <c r="S181" s="146" t="s">
        <v>1255</v>
      </c>
    </row>
    <row r="182" spans="1:19" ht="53.25" customHeight="1">
      <c r="A182" s="146">
        <v>178</v>
      </c>
      <c r="B182" s="146" t="s">
        <v>422</v>
      </c>
      <c r="C182" s="146" t="s">
        <v>329</v>
      </c>
      <c r="D182" s="146" t="s">
        <v>382</v>
      </c>
      <c r="E182" s="146" t="s">
        <v>423</v>
      </c>
      <c r="F182" s="146" t="s">
        <v>1381</v>
      </c>
      <c r="G182" s="146" t="s">
        <v>424</v>
      </c>
      <c r="H182" s="146" t="s">
        <v>425</v>
      </c>
      <c r="I182" s="146">
        <v>11.98</v>
      </c>
      <c r="J182" s="146">
        <v>11.98</v>
      </c>
      <c r="K182" s="146"/>
      <c r="L182" s="146"/>
      <c r="M182" s="146"/>
      <c r="N182" s="146"/>
      <c r="O182" s="146" t="s">
        <v>423</v>
      </c>
      <c r="P182" s="146">
        <v>40</v>
      </c>
      <c r="Q182" s="146" t="s">
        <v>426</v>
      </c>
      <c r="R182" s="146" t="s">
        <v>427</v>
      </c>
      <c r="S182" s="146" t="s">
        <v>1255</v>
      </c>
    </row>
    <row r="183" spans="1:19" ht="66" customHeight="1">
      <c r="A183" s="146">
        <v>179</v>
      </c>
      <c r="B183" s="146" t="s">
        <v>406</v>
      </c>
      <c r="C183" s="146" t="s">
        <v>331</v>
      </c>
      <c r="D183" s="146" t="s">
        <v>382</v>
      </c>
      <c r="E183" s="146" t="s">
        <v>346</v>
      </c>
      <c r="F183" s="146" t="s">
        <v>1384</v>
      </c>
      <c r="G183" s="146" t="s">
        <v>374</v>
      </c>
      <c r="H183" s="146" t="s">
        <v>407</v>
      </c>
      <c r="I183" s="146">
        <v>10.83</v>
      </c>
      <c r="J183" s="146"/>
      <c r="K183" s="146"/>
      <c r="L183" s="146">
        <v>10.83</v>
      </c>
      <c r="M183" s="146"/>
      <c r="N183" s="146"/>
      <c r="O183" s="146" t="s">
        <v>346</v>
      </c>
      <c r="P183" s="146">
        <v>61</v>
      </c>
      <c r="Q183" s="146" t="s">
        <v>408</v>
      </c>
      <c r="R183" s="146" t="s">
        <v>409</v>
      </c>
      <c r="S183" s="146" t="s">
        <v>384</v>
      </c>
    </row>
    <row r="184" spans="1:19" ht="53.25" customHeight="1">
      <c r="A184" s="146">
        <v>180</v>
      </c>
      <c r="B184" s="146" t="s">
        <v>410</v>
      </c>
      <c r="C184" s="146" t="s">
        <v>329</v>
      </c>
      <c r="D184" s="146" t="s">
        <v>382</v>
      </c>
      <c r="E184" s="146" t="s">
        <v>346</v>
      </c>
      <c r="F184" s="146" t="s">
        <v>1384</v>
      </c>
      <c r="G184" s="146" t="s">
        <v>374</v>
      </c>
      <c r="H184" s="146" t="s">
        <v>411</v>
      </c>
      <c r="I184" s="146">
        <v>19.97</v>
      </c>
      <c r="J184" s="146">
        <v>19.97</v>
      </c>
      <c r="K184" s="146"/>
      <c r="L184" s="146"/>
      <c r="M184" s="146"/>
      <c r="N184" s="146"/>
      <c r="O184" s="146" t="s">
        <v>346</v>
      </c>
      <c r="P184" s="146">
        <v>61</v>
      </c>
      <c r="Q184" s="146" t="s">
        <v>412</v>
      </c>
      <c r="R184" s="146" t="s">
        <v>413</v>
      </c>
      <c r="S184" s="146" t="s">
        <v>384</v>
      </c>
    </row>
    <row r="185" spans="1:19" ht="62.25" customHeight="1">
      <c r="A185" s="146">
        <v>181</v>
      </c>
      <c r="B185" s="146" t="s">
        <v>414</v>
      </c>
      <c r="C185" s="146" t="s">
        <v>330</v>
      </c>
      <c r="D185" s="146" t="s">
        <v>382</v>
      </c>
      <c r="E185" s="146" t="s">
        <v>415</v>
      </c>
      <c r="F185" s="146" t="s">
        <v>1385</v>
      </c>
      <c r="G185" s="146" t="s">
        <v>374</v>
      </c>
      <c r="H185" s="146" t="s">
        <v>416</v>
      </c>
      <c r="I185" s="146">
        <v>46.47</v>
      </c>
      <c r="J185" s="146"/>
      <c r="K185" s="146"/>
      <c r="L185" s="146">
        <v>46.47</v>
      </c>
      <c r="M185" s="146"/>
      <c r="N185" s="146"/>
      <c r="O185" s="146" t="s">
        <v>415</v>
      </c>
      <c r="P185" s="146">
        <v>47</v>
      </c>
      <c r="Q185" s="146" t="s">
        <v>417</v>
      </c>
      <c r="R185" s="146" t="s">
        <v>405</v>
      </c>
      <c r="S185" s="146" t="s">
        <v>1386</v>
      </c>
    </row>
    <row r="186" spans="1:19" ht="73.5" customHeight="1">
      <c r="A186" s="146">
        <v>182</v>
      </c>
      <c r="B186" s="146" t="s">
        <v>388</v>
      </c>
      <c r="C186" s="146" t="s">
        <v>327</v>
      </c>
      <c r="D186" s="146" t="s">
        <v>382</v>
      </c>
      <c r="E186" s="146" t="s">
        <v>343</v>
      </c>
      <c r="F186" s="146" t="s">
        <v>1387</v>
      </c>
      <c r="G186" s="146" t="s">
        <v>374</v>
      </c>
      <c r="H186" s="146" t="s">
        <v>389</v>
      </c>
      <c r="I186" s="146">
        <v>48.75</v>
      </c>
      <c r="J186" s="146">
        <v>48.75</v>
      </c>
      <c r="K186" s="146"/>
      <c r="L186" s="146"/>
      <c r="M186" s="146"/>
      <c r="N186" s="146"/>
      <c r="O186" s="146" t="s">
        <v>343</v>
      </c>
      <c r="P186" s="146">
        <v>28</v>
      </c>
      <c r="Q186" s="146" t="s">
        <v>390</v>
      </c>
      <c r="R186" s="146" t="s">
        <v>391</v>
      </c>
      <c r="S186" s="146" t="s">
        <v>1255</v>
      </c>
    </row>
    <row r="187" spans="1:19" ht="68.25" customHeight="1">
      <c r="A187" s="146">
        <v>183</v>
      </c>
      <c r="B187" s="146" t="s">
        <v>430</v>
      </c>
      <c r="C187" s="146" t="s">
        <v>329</v>
      </c>
      <c r="D187" s="146" t="s">
        <v>382</v>
      </c>
      <c r="E187" s="146" t="s">
        <v>362</v>
      </c>
      <c r="F187" s="146" t="s">
        <v>1381</v>
      </c>
      <c r="G187" s="146" t="s">
        <v>373</v>
      </c>
      <c r="H187" s="146" t="s">
        <v>431</v>
      </c>
      <c r="I187" s="146">
        <v>15.42</v>
      </c>
      <c r="J187" s="146">
        <v>15.42</v>
      </c>
      <c r="K187" s="146"/>
      <c r="L187" s="146"/>
      <c r="M187" s="146"/>
      <c r="N187" s="146"/>
      <c r="O187" s="146" t="s">
        <v>362</v>
      </c>
      <c r="P187" s="146">
        <v>64</v>
      </c>
      <c r="Q187" s="146" t="s">
        <v>432</v>
      </c>
      <c r="R187" s="146" t="s">
        <v>433</v>
      </c>
      <c r="S187" s="146" t="s">
        <v>1255</v>
      </c>
    </row>
    <row r="188" spans="1:19" ht="64.5" customHeight="1">
      <c r="A188" s="146">
        <v>184</v>
      </c>
      <c r="B188" s="146" t="s">
        <v>308</v>
      </c>
      <c r="C188" s="146" t="s">
        <v>330</v>
      </c>
      <c r="D188" s="146" t="s">
        <v>709</v>
      </c>
      <c r="E188" s="146" t="s">
        <v>344</v>
      </c>
      <c r="F188" s="146" t="s">
        <v>1387</v>
      </c>
      <c r="G188" s="146" t="s">
        <v>374</v>
      </c>
      <c r="H188" s="146" t="s">
        <v>1388</v>
      </c>
      <c r="I188" s="146">
        <v>29.79</v>
      </c>
      <c r="J188" s="146">
        <v>29.79</v>
      </c>
      <c r="K188" s="146"/>
      <c r="L188" s="146"/>
      <c r="M188" s="146"/>
      <c r="N188" s="146"/>
      <c r="O188" s="146" t="s">
        <v>344</v>
      </c>
      <c r="P188" s="146">
        <v>39</v>
      </c>
      <c r="Q188" s="146" t="s">
        <v>1389</v>
      </c>
      <c r="R188" s="146" t="s">
        <v>843</v>
      </c>
      <c r="S188" s="146" t="s">
        <v>722</v>
      </c>
    </row>
    <row r="189" spans="1:19" ht="77.25" customHeight="1">
      <c r="A189" s="146">
        <v>185</v>
      </c>
      <c r="B189" s="146" t="s">
        <v>1390</v>
      </c>
      <c r="C189" s="146" t="s">
        <v>330</v>
      </c>
      <c r="D189" s="146" t="s">
        <v>709</v>
      </c>
      <c r="E189" s="146" t="s">
        <v>342</v>
      </c>
      <c r="F189" s="146" t="s">
        <v>1384</v>
      </c>
      <c r="G189" s="146" t="s">
        <v>373</v>
      </c>
      <c r="H189" s="146" t="s">
        <v>1391</v>
      </c>
      <c r="I189" s="146">
        <v>36.46</v>
      </c>
      <c r="J189" s="146">
        <v>36.46</v>
      </c>
      <c r="K189" s="146"/>
      <c r="L189" s="146"/>
      <c r="M189" s="146"/>
      <c r="N189" s="146"/>
      <c r="O189" s="146" t="s">
        <v>342</v>
      </c>
      <c r="P189" s="146">
        <v>64</v>
      </c>
      <c r="Q189" s="146" t="s">
        <v>1392</v>
      </c>
      <c r="R189" s="146" t="s">
        <v>843</v>
      </c>
      <c r="S189" s="146" t="s">
        <v>722</v>
      </c>
    </row>
    <row r="190" spans="1:19" ht="66" customHeight="1">
      <c r="A190" s="146">
        <v>186</v>
      </c>
      <c r="B190" s="146" t="s">
        <v>297</v>
      </c>
      <c r="C190" s="146" t="s">
        <v>330</v>
      </c>
      <c r="D190" s="146" t="s">
        <v>709</v>
      </c>
      <c r="E190" s="146" t="s">
        <v>355</v>
      </c>
      <c r="F190" s="146" t="s">
        <v>1383</v>
      </c>
      <c r="G190" s="146" t="s">
        <v>377</v>
      </c>
      <c r="H190" s="146" t="s">
        <v>1393</v>
      </c>
      <c r="I190" s="146">
        <v>39.29</v>
      </c>
      <c r="J190" s="146">
        <v>39.29</v>
      </c>
      <c r="K190" s="146"/>
      <c r="L190" s="146"/>
      <c r="M190" s="146"/>
      <c r="N190" s="146"/>
      <c r="O190" s="146" t="s">
        <v>355</v>
      </c>
      <c r="P190" s="146">
        <v>23</v>
      </c>
      <c r="Q190" s="146" t="s">
        <v>1394</v>
      </c>
      <c r="R190" s="146" t="s">
        <v>713</v>
      </c>
      <c r="S190" s="146" t="s">
        <v>722</v>
      </c>
    </row>
    <row r="191" spans="1:19" ht="70.5" customHeight="1">
      <c r="A191" s="146">
        <v>187</v>
      </c>
      <c r="B191" s="146" t="s">
        <v>398</v>
      </c>
      <c r="C191" s="146" t="s">
        <v>330</v>
      </c>
      <c r="D191" s="146" t="s">
        <v>382</v>
      </c>
      <c r="E191" s="146" t="s">
        <v>347</v>
      </c>
      <c r="F191" s="146" t="s">
        <v>1383</v>
      </c>
      <c r="G191" s="146" t="s">
        <v>374</v>
      </c>
      <c r="H191" s="146" t="s">
        <v>399</v>
      </c>
      <c r="I191" s="146">
        <v>25.77</v>
      </c>
      <c r="J191" s="146">
        <v>25.77</v>
      </c>
      <c r="K191" s="146"/>
      <c r="L191" s="146"/>
      <c r="M191" s="146"/>
      <c r="N191" s="146"/>
      <c r="O191" s="146" t="s">
        <v>347</v>
      </c>
      <c r="P191" s="146">
        <v>44</v>
      </c>
      <c r="Q191" s="146" t="s">
        <v>400</v>
      </c>
      <c r="R191" s="146" t="s">
        <v>401</v>
      </c>
      <c r="S191" s="146" t="s">
        <v>1255</v>
      </c>
    </row>
    <row r="192" spans="1:19" ht="63.75" customHeight="1">
      <c r="A192" s="146">
        <v>188</v>
      </c>
      <c r="B192" s="146" t="s">
        <v>314</v>
      </c>
      <c r="C192" s="146" t="s">
        <v>330</v>
      </c>
      <c r="D192" s="146" t="s">
        <v>709</v>
      </c>
      <c r="E192" s="146" t="s">
        <v>367</v>
      </c>
      <c r="F192" s="146" t="s">
        <v>1384</v>
      </c>
      <c r="G192" s="146" t="s">
        <v>374</v>
      </c>
      <c r="H192" s="146" t="s">
        <v>1395</v>
      </c>
      <c r="I192" s="146">
        <v>20.32</v>
      </c>
      <c r="J192" s="146">
        <v>20.32</v>
      </c>
      <c r="K192" s="146"/>
      <c r="L192" s="146"/>
      <c r="M192" s="146"/>
      <c r="N192" s="146"/>
      <c r="O192" s="146" t="s">
        <v>367</v>
      </c>
      <c r="P192" s="146">
        <v>67</v>
      </c>
      <c r="Q192" s="146" t="s">
        <v>1396</v>
      </c>
      <c r="R192" s="146" t="s">
        <v>720</v>
      </c>
      <c r="S192" s="146" t="s">
        <v>722</v>
      </c>
    </row>
    <row r="193" spans="1:19" ht="63.75" customHeight="1">
      <c r="A193" s="146">
        <v>189</v>
      </c>
      <c r="B193" s="146" t="s">
        <v>315</v>
      </c>
      <c r="C193" s="146" t="s">
        <v>326</v>
      </c>
      <c r="D193" s="146" t="s">
        <v>704</v>
      </c>
      <c r="E193" s="146" t="s">
        <v>369</v>
      </c>
      <c r="F193" s="146" t="s">
        <v>1384</v>
      </c>
      <c r="G193" s="146" t="s">
        <v>374</v>
      </c>
      <c r="H193" s="146" t="s">
        <v>1397</v>
      </c>
      <c r="I193" s="146">
        <v>26.79</v>
      </c>
      <c r="J193" s="146">
        <v>26.79</v>
      </c>
      <c r="K193" s="146"/>
      <c r="L193" s="146"/>
      <c r="M193" s="146"/>
      <c r="N193" s="146"/>
      <c r="O193" s="146" t="s">
        <v>369</v>
      </c>
      <c r="P193" s="146">
        <v>28</v>
      </c>
      <c r="Q193" s="146" t="s">
        <v>1398</v>
      </c>
      <c r="R193" s="146" t="s">
        <v>835</v>
      </c>
      <c r="S193" s="146" t="s">
        <v>722</v>
      </c>
    </row>
    <row r="194" spans="1:19" ht="52.5" customHeight="1">
      <c r="A194" s="146">
        <v>190</v>
      </c>
      <c r="B194" s="146" t="s">
        <v>1399</v>
      </c>
      <c r="C194" s="146" t="s">
        <v>1371</v>
      </c>
      <c r="D194" s="146" t="s">
        <v>704</v>
      </c>
      <c r="E194" s="146" t="s">
        <v>1400</v>
      </c>
      <c r="F194" s="146" t="s">
        <v>1401</v>
      </c>
      <c r="G194" s="146" t="s">
        <v>978</v>
      </c>
      <c r="H194" s="150" t="s">
        <v>1402</v>
      </c>
      <c r="I194" s="146">
        <v>48.52</v>
      </c>
      <c r="J194" s="146">
        <v>48.52</v>
      </c>
      <c r="K194" s="146"/>
      <c r="L194" s="146"/>
      <c r="M194" s="146"/>
      <c r="N194" s="146"/>
      <c r="O194" s="146" t="s">
        <v>1400</v>
      </c>
      <c r="P194" s="146">
        <v>35</v>
      </c>
      <c r="Q194" s="146" t="s">
        <v>1403</v>
      </c>
      <c r="R194" s="146" t="s">
        <v>1404</v>
      </c>
      <c r="S194" s="146" t="s">
        <v>722</v>
      </c>
    </row>
    <row r="195" spans="1:19" ht="52.5" customHeight="1">
      <c r="A195" s="146">
        <v>191</v>
      </c>
      <c r="B195" s="146" t="s">
        <v>1405</v>
      </c>
      <c r="C195" s="146" t="s">
        <v>1371</v>
      </c>
      <c r="D195" s="146" t="s">
        <v>704</v>
      </c>
      <c r="E195" s="146" t="s">
        <v>1406</v>
      </c>
      <c r="F195" s="146" t="s">
        <v>1252</v>
      </c>
      <c r="G195" s="146" t="s">
        <v>978</v>
      </c>
      <c r="H195" s="150" t="s">
        <v>1407</v>
      </c>
      <c r="I195" s="146">
        <v>46.85</v>
      </c>
      <c r="J195" s="146">
        <v>46.85</v>
      </c>
      <c r="K195" s="146"/>
      <c r="L195" s="146"/>
      <c r="M195" s="146"/>
      <c r="N195" s="146"/>
      <c r="O195" s="146" t="s">
        <v>1406</v>
      </c>
      <c r="P195" s="146">
        <v>51</v>
      </c>
      <c r="Q195" s="146" t="s">
        <v>1408</v>
      </c>
      <c r="R195" s="146" t="s">
        <v>514</v>
      </c>
      <c r="S195" s="146" t="s">
        <v>722</v>
      </c>
    </row>
    <row r="196" spans="1:19" ht="52.5" customHeight="1">
      <c r="A196" s="146">
        <v>192</v>
      </c>
      <c r="B196" s="146" t="s">
        <v>1409</v>
      </c>
      <c r="C196" s="146" t="s">
        <v>1338</v>
      </c>
      <c r="D196" s="146" t="s">
        <v>704</v>
      </c>
      <c r="E196" s="146" t="s">
        <v>1339</v>
      </c>
      <c r="F196" s="146" t="s">
        <v>1252</v>
      </c>
      <c r="G196" s="146" t="s">
        <v>945</v>
      </c>
      <c r="H196" s="150" t="s">
        <v>1410</v>
      </c>
      <c r="I196" s="146">
        <v>15.59</v>
      </c>
      <c r="J196" s="146">
        <v>15.59</v>
      </c>
      <c r="K196" s="146"/>
      <c r="L196" s="146"/>
      <c r="M196" s="146"/>
      <c r="N196" s="146"/>
      <c r="O196" s="146" t="s">
        <v>1339</v>
      </c>
      <c r="P196" s="146">
        <v>42</v>
      </c>
      <c r="Q196" s="146" t="s">
        <v>1411</v>
      </c>
      <c r="R196" s="146" t="s">
        <v>1182</v>
      </c>
      <c r="S196" s="146" t="s">
        <v>722</v>
      </c>
    </row>
    <row r="197" spans="1:19" ht="52.5" customHeight="1">
      <c r="A197" s="146">
        <v>193</v>
      </c>
      <c r="B197" s="146" t="s">
        <v>1412</v>
      </c>
      <c r="C197" s="146" t="s">
        <v>1338</v>
      </c>
      <c r="D197" s="146" t="s">
        <v>704</v>
      </c>
      <c r="E197" s="146" t="s">
        <v>1413</v>
      </c>
      <c r="F197" s="146" t="s">
        <v>1252</v>
      </c>
      <c r="G197" s="146" t="s">
        <v>992</v>
      </c>
      <c r="H197" s="150" t="s">
        <v>1414</v>
      </c>
      <c r="I197" s="146">
        <v>23.52</v>
      </c>
      <c r="J197" s="146">
        <v>23.52</v>
      </c>
      <c r="K197" s="146"/>
      <c r="L197" s="146"/>
      <c r="M197" s="146"/>
      <c r="N197" s="146"/>
      <c r="O197" s="146" t="s">
        <v>1413</v>
      </c>
      <c r="P197" s="146">
        <v>17</v>
      </c>
      <c r="Q197" s="146" t="s">
        <v>1415</v>
      </c>
      <c r="R197" s="146" t="s">
        <v>1182</v>
      </c>
      <c r="S197" s="146" t="s">
        <v>722</v>
      </c>
    </row>
    <row r="198" spans="1:19" ht="59.25" customHeight="1">
      <c r="A198" s="146">
        <v>194</v>
      </c>
      <c r="B198" s="146" t="s">
        <v>1416</v>
      </c>
      <c r="C198" s="146" t="s">
        <v>1338</v>
      </c>
      <c r="D198" s="146" t="s">
        <v>704</v>
      </c>
      <c r="E198" s="146" t="s">
        <v>1417</v>
      </c>
      <c r="F198" s="146" t="s">
        <v>1252</v>
      </c>
      <c r="G198" s="146" t="s">
        <v>1377</v>
      </c>
      <c r="H198" s="150" t="s">
        <v>1418</v>
      </c>
      <c r="I198" s="146">
        <v>32.76</v>
      </c>
      <c r="J198" s="146">
        <v>32.76</v>
      </c>
      <c r="K198" s="146"/>
      <c r="L198" s="146"/>
      <c r="M198" s="146"/>
      <c r="N198" s="146"/>
      <c r="O198" s="146" t="s">
        <v>1417</v>
      </c>
      <c r="P198" s="146">
        <v>48</v>
      </c>
      <c r="Q198" s="146" t="s">
        <v>1419</v>
      </c>
      <c r="R198" s="146" t="s">
        <v>1182</v>
      </c>
      <c r="S198" s="146" t="s">
        <v>722</v>
      </c>
    </row>
    <row r="199" spans="1:19" ht="59.25" customHeight="1">
      <c r="A199" s="146">
        <v>195</v>
      </c>
      <c r="B199" s="146" t="s">
        <v>1421</v>
      </c>
      <c r="C199" s="146" t="s">
        <v>1289</v>
      </c>
      <c r="D199" s="146" t="s">
        <v>341</v>
      </c>
      <c r="E199" s="146" t="s">
        <v>1047</v>
      </c>
      <c r="F199" s="146" t="s">
        <v>716</v>
      </c>
      <c r="G199" s="146" t="s">
        <v>1377</v>
      </c>
      <c r="H199" s="150" t="s">
        <v>1422</v>
      </c>
      <c r="I199" s="146">
        <v>46.61</v>
      </c>
      <c r="J199" s="146">
        <v>46.61</v>
      </c>
      <c r="K199" s="146"/>
      <c r="L199" s="146"/>
      <c r="M199" s="146"/>
      <c r="N199" s="146"/>
      <c r="O199" s="146" t="s">
        <v>1047</v>
      </c>
      <c r="P199" s="146">
        <v>117</v>
      </c>
      <c r="Q199" s="146" t="s">
        <v>1423</v>
      </c>
      <c r="R199" s="146" t="s">
        <v>1424</v>
      </c>
      <c r="S199" s="146" t="s">
        <v>1255</v>
      </c>
    </row>
    <row r="200" spans="1:19" ht="59.25" customHeight="1">
      <c r="A200" s="146">
        <v>196</v>
      </c>
      <c r="B200" s="146" t="s">
        <v>1425</v>
      </c>
      <c r="C200" s="146" t="s">
        <v>1289</v>
      </c>
      <c r="D200" s="146" t="s">
        <v>341</v>
      </c>
      <c r="E200" s="146" t="s">
        <v>959</v>
      </c>
      <c r="F200" s="146" t="s">
        <v>716</v>
      </c>
      <c r="G200" s="146" t="s">
        <v>945</v>
      </c>
      <c r="H200" s="150" t="s">
        <v>1426</v>
      </c>
      <c r="I200" s="146">
        <v>38.42</v>
      </c>
      <c r="J200" s="146">
        <v>38.42</v>
      </c>
      <c r="K200" s="146"/>
      <c r="L200" s="146"/>
      <c r="M200" s="146"/>
      <c r="N200" s="146"/>
      <c r="O200" s="146" t="s">
        <v>959</v>
      </c>
      <c r="P200" s="146">
        <v>84</v>
      </c>
      <c r="Q200" s="146" t="s">
        <v>1427</v>
      </c>
      <c r="R200" s="146" t="s">
        <v>1424</v>
      </c>
      <c r="S200" s="146" t="s">
        <v>1255</v>
      </c>
    </row>
    <row r="201" spans="1:19" ht="59.25" customHeight="1">
      <c r="A201" s="146">
        <v>197</v>
      </c>
      <c r="B201" s="146" t="s">
        <v>1428</v>
      </c>
      <c r="C201" s="146" t="s">
        <v>1371</v>
      </c>
      <c r="D201" s="146" t="s">
        <v>341</v>
      </c>
      <c r="E201" s="146" t="s">
        <v>1429</v>
      </c>
      <c r="F201" s="146" t="s">
        <v>716</v>
      </c>
      <c r="G201" s="146" t="s">
        <v>978</v>
      </c>
      <c r="H201" s="150" t="s">
        <v>1430</v>
      </c>
      <c r="I201" s="146">
        <v>90</v>
      </c>
      <c r="J201" s="146">
        <v>90</v>
      </c>
      <c r="K201" s="146"/>
      <c r="L201" s="146"/>
      <c r="M201" s="146"/>
      <c r="N201" s="146"/>
      <c r="O201" s="146" t="s">
        <v>1429</v>
      </c>
      <c r="P201" s="146">
        <v>45</v>
      </c>
      <c r="Q201" s="146" t="s">
        <v>1431</v>
      </c>
      <c r="R201" s="146" t="s">
        <v>1424</v>
      </c>
      <c r="S201" s="146" t="s">
        <v>1255</v>
      </c>
    </row>
    <row r="202" spans="1:19" ht="59.25" customHeight="1">
      <c r="A202" s="146">
        <v>198</v>
      </c>
      <c r="B202" s="146" t="s">
        <v>1432</v>
      </c>
      <c r="C202" s="146" t="s">
        <v>1433</v>
      </c>
      <c r="D202" s="146" t="s">
        <v>341</v>
      </c>
      <c r="E202" s="146" t="s">
        <v>1434</v>
      </c>
      <c r="F202" s="146" t="s">
        <v>716</v>
      </c>
      <c r="G202" s="146" t="s">
        <v>1377</v>
      </c>
      <c r="H202" s="150" t="s">
        <v>1301</v>
      </c>
      <c r="I202" s="146">
        <v>46.3</v>
      </c>
      <c r="J202" s="146">
        <v>46.3</v>
      </c>
      <c r="K202" s="146"/>
      <c r="L202" s="146"/>
      <c r="M202" s="146"/>
      <c r="N202" s="146"/>
      <c r="O202" s="146" t="s">
        <v>1435</v>
      </c>
      <c r="P202" s="146">
        <v>24</v>
      </c>
      <c r="Q202" s="146" t="s">
        <v>1436</v>
      </c>
      <c r="R202" s="146" t="s">
        <v>1437</v>
      </c>
      <c r="S202" s="146" t="s">
        <v>1255</v>
      </c>
    </row>
    <row r="203" spans="1:19" ht="59.25" customHeight="1">
      <c r="A203" s="146"/>
      <c r="B203" s="146"/>
      <c r="C203" s="146"/>
      <c r="D203" s="146"/>
      <c r="E203" s="146"/>
      <c r="F203" s="146"/>
      <c r="G203" s="146"/>
      <c r="H203" s="150"/>
      <c r="I203" s="146"/>
      <c r="J203" s="146"/>
      <c r="K203" s="146"/>
      <c r="L203" s="146"/>
      <c r="M203" s="146"/>
      <c r="N203" s="146"/>
      <c r="O203" s="146"/>
      <c r="P203" s="146"/>
      <c r="Q203" s="146"/>
      <c r="R203" s="146"/>
      <c r="S203" s="146"/>
    </row>
    <row r="204" spans="1:19" ht="24.75" customHeight="1">
      <c r="A204" s="127"/>
      <c r="B204" s="146"/>
      <c r="C204" s="146"/>
      <c r="D204" s="146"/>
      <c r="E204" s="146"/>
      <c r="F204" s="146"/>
      <c r="G204" s="146"/>
      <c r="H204" s="150"/>
      <c r="I204" s="146"/>
      <c r="J204" s="146"/>
      <c r="K204" s="146"/>
      <c r="L204" s="146"/>
      <c r="M204" s="146"/>
      <c r="N204" s="146"/>
      <c r="O204" s="146"/>
      <c r="P204" s="146"/>
      <c r="Q204" s="146"/>
      <c r="R204" s="146"/>
      <c r="S204" s="146"/>
    </row>
    <row r="205" spans="1:19" s="7" customFormat="1" ht="27" customHeight="1">
      <c r="A205" s="9" t="s">
        <v>13</v>
      </c>
      <c r="B205" s="9"/>
      <c r="C205" s="9"/>
      <c r="D205" s="9"/>
      <c r="E205" s="9"/>
      <c r="F205" s="9"/>
      <c r="G205" s="9"/>
      <c r="H205" s="9"/>
      <c r="I205" s="9"/>
      <c r="J205" s="9"/>
      <c r="K205" s="9"/>
      <c r="L205" s="9"/>
      <c r="M205" s="9"/>
      <c r="N205" s="9"/>
      <c r="O205" s="9"/>
      <c r="P205" s="9"/>
      <c r="Q205" s="9"/>
      <c r="R205" s="9"/>
      <c r="S205" s="9"/>
    </row>
    <row r="206" ht="27" customHeight="1"/>
  </sheetData>
  <sheetProtection/>
  <mergeCells count="15">
    <mergeCell ref="R3:R4"/>
    <mergeCell ref="S3:S4"/>
    <mergeCell ref="Q3:Q4"/>
    <mergeCell ref="A2:S2"/>
    <mergeCell ref="F3:F4"/>
    <mergeCell ref="G3:G4"/>
    <mergeCell ref="H3:H4"/>
    <mergeCell ref="A1:S1"/>
    <mergeCell ref="I3:N3"/>
    <mergeCell ref="O3:P3"/>
    <mergeCell ref="A3:A4"/>
    <mergeCell ref="B3:B4"/>
    <mergeCell ref="C3:C4"/>
    <mergeCell ref="D3:D4"/>
    <mergeCell ref="E3:E4"/>
  </mergeCells>
  <printOptions horizontalCentered="1"/>
  <pageMargins left="0.75" right="0.75" top="1" bottom="1" header="0.51" footer="0.51"/>
  <pageSetup horizontalDpi="600" verticalDpi="600" orientation="landscape" paperSize="9" scale="83" r:id="rId1"/>
</worksheet>
</file>

<file path=xl/worksheets/sheet11.xml><?xml version="1.0" encoding="utf-8"?>
<worksheet xmlns="http://schemas.openxmlformats.org/spreadsheetml/2006/main" xmlns:r="http://schemas.openxmlformats.org/officeDocument/2006/relationships">
  <dimension ref="A1:H51"/>
  <sheetViews>
    <sheetView zoomScalePageLayoutView="0" workbookViewId="0" topLeftCell="A46">
      <selection activeCell="H5" sqref="H5"/>
    </sheetView>
  </sheetViews>
  <sheetFormatPr defaultColWidth="9.00390625" defaultRowHeight="14.25"/>
  <cols>
    <col min="1" max="1" width="5.25390625" style="0" customWidth="1"/>
    <col min="2" max="2" width="10.75390625" style="0" customWidth="1"/>
    <col min="4" max="4" width="28.00390625" style="0" customWidth="1"/>
    <col min="5" max="5" width="11.125" style="0" customWidth="1"/>
    <col min="6" max="6" width="36.125" style="0" customWidth="1"/>
    <col min="7" max="7" width="11.125" style="0" customWidth="1"/>
  </cols>
  <sheetData>
    <row r="1" spans="1:8" ht="38.25" customHeight="1">
      <c r="A1" s="248" t="s">
        <v>571</v>
      </c>
      <c r="B1" s="248"/>
      <c r="C1" s="248"/>
      <c r="D1" s="248"/>
      <c r="E1" s="248"/>
      <c r="F1" s="248"/>
      <c r="G1" s="248"/>
      <c r="H1" s="248"/>
    </row>
    <row r="2" spans="1:8" ht="38.25" customHeight="1">
      <c r="A2" s="249" t="s">
        <v>572</v>
      </c>
      <c r="B2" s="249"/>
      <c r="C2" s="249"/>
      <c r="D2" s="249"/>
      <c r="E2" s="249"/>
      <c r="F2" s="249"/>
      <c r="G2" s="249"/>
      <c r="H2" s="249"/>
    </row>
    <row r="3" spans="1:8" ht="49.5" customHeight="1">
      <c r="A3" s="128" t="s">
        <v>565</v>
      </c>
      <c r="B3" s="141" t="s">
        <v>695</v>
      </c>
      <c r="C3" s="128" t="s">
        <v>566</v>
      </c>
      <c r="D3" s="128" t="s">
        <v>567</v>
      </c>
      <c r="E3" s="128" t="s">
        <v>568</v>
      </c>
      <c r="F3" s="128" t="s">
        <v>569</v>
      </c>
      <c r="G3" s="142" t="s">
        <v>696</v>
      </c>
      <c r="H3" s="128" t="s">
        <v>570</v>
      </c>
    </row>
    <row r="4" spans="1:8" ht="51" customHeight="1">
      <c r="A4" s="130">
        <v>1</v>
      </c>
      <c r="B4" s="129" t="s">
        <v>557</v>
      </c>
      <c r="C4" s="129" t="s">
        <v>556</v>
      </c>
      <c r="D4" s="129" t="s">
        <v>554</v>
      </c>
      <c r="E4" s="129" t="s">
        <v>555</v>
      </c>
      <c r="F4" s="129" t="s">
        <v>558</v>
      </c>
      <c r="G4" s="129">
        <v>39.38</v>
      </c>
      <c r="H4" s="142"/>
    </row>
    <row r="5" spans="1:8" ht="61.5" customHeight="1">
      <c r="A5" s="130">
        <v>2</v>
      </c>
      <c r="B5" s="130" t="s">
        <v>374</v>
      </c>
      <c r="C5" s="130" t="s">
        <v>455</v>
      </c>
      <c r="D5" s="130" t="s">
        <v>573</v>
      </c>
      <c r="E5" s="130" t="s">
        <v>330</v>
      </c>
      <c r="F5" s="130" t="s">
        <v>468</v>
      </c>
      <c r="G5" s="130">
        <v>37.24</v>
      </c>
      <c r="H5" s="142"/>
    </row>
    <row r="6" spans="1:8" ht="51" customHeight="1">
      <c r="A6" s="130">
        <v>3</v>
      </c>
      <c r="B6" s="130" t="s">
        <v>373</v>
      </c>
      <c r="C6" s="130" t="s">
        <v>363</v>
      </c>
      <c r="D6" s="134" t="s">
        <v>522</v>
      </c>
      <c r="E6" s="134" t="s">
        <v>327</v>
      </c>
      <c r="F6" s="134" t="s">
        <v>574</v>
      </c>
      <c r="G6" s="134">
        <v>42.48</v>
      </c>
      <c r="H6" s="142"/>
    </row>
    <row r="7" spans="1:8" ht="51" customHeight="1">
      <c r="A7" s="130">
        <v>4</v>
      </c>
      <c r="B7" s="129" t="s">
        <v>575</v>
      </c>
      <c r="C7" s="129" t="s">
        <v>576</v>
      </c>
      <c r="D7" s="131" t="s">
        <v>577</v>
      </c>
      <c r="E7" s="129" t="s">
        <v>636</v>
      </c>
      <c r="F7" s="131" t="s">
        <v>578</v>
      </c>
      <c r="G7" s="131">
        <v>33.39</v>
      </c>
      <c r="H7" s="142"/>
    </row>
    <row r="8" spans="1:8" ht="51" customHeight="1">
      <c r="A8" s="130">
        <v>5</v>
      </c>
      <c r="B8" s="130" t="s">
        <v>376</v>
      </c>
      <c r="C8" s="130" t="s">
        <v>493</v>
      </c>
      <c r="D8" s="130" t="s">
        <v>492</v>
      </c>
      <c r="E8" s="130" t="s">
        <v>327</v>
      </c>
      <c r="F8" s="130" t="s">
        <v>494</v>
      </c>
      <c r="G8" s="130">
        <v>44.72</v>
      </c>
      <c r="H8" s="142"/>
    </row>
    <row r="9" spans="1:8" ht="51" customHeight="1">
      <c r="A9" s="130">
        <v>6</v>
      </c>
      <c r="B9" s="129" t="s">
        <v>575</v>
      </c>
      <c r="C9" s="129" t="s">
        <v>579</v>
      </c>
      <c r="D9" s="131" t="s">
        <v>580</v>
      </c>
      <c r="E9" s="129" t="s">
        <v>581</v>
      </c>
      <c r="F9" s="129" t="s">
        <v>582</v>
      </c>
      <c r="G9" s="129">
        <v>28.81</v>
      </c>
      <c r="H9" s="142"/>
    </row>
    <row r="10" spans="1:8" ht="51" customHeight="1">
      <c r="A10" s="130">
        <v>7</v>
      </c>
      <c r="B10" s="129" t="s">
        <v>583</v>
      </c>
      <c r="C10" s="129" t="s">
        <v>584</v>
      </c>
      <c r="D10" s="129" t="s">
        <v>585</v>
      </c>
      <c r="E10" s="129" t="s">
        <v>581</v>
      </c>
      <c r="F10" s="129" t="s">
        <v>586</v>
      </c>
      <c r="G10" s="129">
        <v>64.21</v>
      </c>
      <c r="H10" s="142"/>
    </row>
    <row r="11" spans="1:8" ht="51" customHeight="1">
      <c r="A11" s="130">
        <v>8</v>
      </c>
      <c r="B11" s="129" t="s">
        <v>575</v>
      </c>
      <c r="C11" s="129" t="s">
        <v>587</v>
      </c>
      <c r="D11" s="129" t="s">
        <v>588</v>
      </c>
      <c r="E11" s="129" t="s">
        <v>581</v>
      </c>
      <c r="F11" s="129" t="s">
        <v>589</v>
      </c>
      <c r="G11" s="129">
        <v>36.96</v>
      </c>
      <c r="H11" s="142"/>
    </row>
    <row r="12" spans="1:8" ht="51" customHeight="1">
      <c r="A12" s="130">
        <v>9</v>
      </c>
      <c r="B12" s="129" t="s">
        <v>590</v>
      </c>
      <c r="C12" s="129" t="s">
        <v>591</v>
      </c>
      <c r="D12" s="129" t="s">
        <v>559</v>
      </c>
      <c r="E12" s="129" t="s">
        <v>581</v>
      </c>
      <c r="F12" s="129" t="s">
        <v>592</v>
      </c>
      <c r="G12" s="129">
        <v>48.61</v>
      </c>
      <c r="H12" s="142"/>
    </row>
    <row r="13" spans="1:8" ht="51" customHeight="1">
      <c r="A13" s="130">
        <v>10</v>
      </c>
      <c r="B13" s="129" t="s">
        <v>575</v>
      </c>
      <c r="C13" s="129" t="s">
        <v>593</v>
      </c>
      <c r="D13" s="129" t="s">
        <v>560</v>
      </c>
      <c r="E13" s="129" t="s">
        <v>594</v>
      </c>
      <c r="F13" s="129" t="s">
        <v>595</v>
      </c>
      <c r="G13" s="129">
        <v>75.26</v>
      </c>
      <c r="H13" s="142"/>
    </row>
    <row r="14" spans="1:8" ht="51" customHeight="1">
      <c r="A14" s="130">
        <v>11</v>
      </c>
      <c r="B14" s="129" t="s">
        <v>575</v>
      </c>
      <c r="C14" s="129" t="s">
        <v>593</v>
      </c>
      <c r="D14" s="129" t="s">
        <v>596</v>
      </c>
      <c r="E14" s="129" t="s">
        <v>594</v>
      </c>
      <c r="F14" s="129" t="s">
        <v>597</v>
      </c>
      <c r="G14" s="129">
        <v>72.51</v>
      </c>
      <c r="H14" s="142"/>
    </row>
    <row r="15" spans="1:8" ht="51" customHeight="1">
      <c r="A15" s="130">
        <v>12</v>
      </c>
      <c r="B15" s="129" t="s">
        <v>639</v>
      </c>
      <c r="C15" s="129" t="s">
        <v>640</v>
      </c>
      <c r="D15" s="129" t="s">
        <v>641</v>
      </c>
      <c r="E15" s="129" t="s">
        <v>636</v>
      </c>
      <c r="F15" s="129" t="s">
        <v>642</v>
      </c>
      <c r="G15" s="129">
        <v>48.57</v>
      </c>
      <c r="H15" s="143"/>
    </row>
    <row r="16" spans="1:8" ht="51" customHeight="1">
      <c r="A16" s="130">
        <v>13</v>
      </c>
      <c r="B16" s="129" t="s">
        <v>637</v>
      </c>
      <c r="C16" s="129" t="s">
        <v>643</v>
      </c>
      <c r="D16" s="129" t="s">
        <v>644</v>
      </c>
      <c r="E16" s="129" t="s">
        <v>636</v>
      </c>
      <c r="F16" s="129" t="s">
        <v>645</v>
      </c>
      <c r="G16" s="129">
        <v>41.18</v>
      </c>
      <c r="H16" s="143"/>
    </row>
    <row r="17" spans="1:8" ht="51" customHeight="1">
      <c r="A17" s="130">
        <v>14</v>
      </c>
      <c r="B17" s="129" t="s">
        <v>637</v>
      </c>
      <c r="C17" s="129" t="s">
        <v>646</v>
      </c>
      <c r="D17" s="129" t="s">
        <v>647</v>
      </c>
      <c r="E17" s="129" t="s">
        <v>636</v>
      </c>
      <c r="F17" s="129" t="s">
        <v>648</v>
      </c>
      <c r="G17" s="129">
        <v>35.81</v>
      </c>
      <c r="H17" s="143"/>
    </row>
    <row r="18" spans="1:8" ht="51" customHeight="1">
      <c r="A18" s="130">
        <v>15</v>
      </c>
      <c r="B18" s="129" t="s">
        <v>639</v>
      </c>
      <c r="C18" s="129" t="s">
        <v>649</v>
      </c>
      <c r="D18" s="144" t="s">
        <v>561</v>
      </c>
      <c r="E18" s="144" t="s">
        <v>636</v>
      </c>
      <c r="F18" s="129" t="s">
        <v>650</v>
      </c>
      <c r="G18" s="144">
        <v>26.04</v>
      </c>
      <c r="H18" s="143"/>
    </row>
    <row r="19" spans="1:8" ht="51" customHeight="1">
      <c r="A19" s="130">
        <v>16</v>
      </c>
      <c r="B19" s="129" t="s">
        <v>638</v>
      </c>
      <c r="C19" s="129" t="s">
        <v>651</v>
      </c>
      <c r="D19" s="144" t="s">
        <v>562</v>
      </c>
      <c r="E19" s="144" t="s">
        <v>636</v>
      </c>
      <c r="F19" s="129" t="s">
        <v>652</v>
      </c>
      <c r="G19" s="144">
        <v>44.29</v>
      </c>
      <c r="H19" s="143"/>
    </row>
    <row r="20" spans="1:8" ht="51" customHeight="1">
      <c r="A20" s="130">
        <v>17</v>
      </c>
      <c r="B20" s="129" t="s">
        <v>639</v>
      </c>
      <c r="C20" s="129" t="s">
        <v>653</v>
      </c>
      <c r="D20" s="132" t="s">
        <v>563</v>
      </c>
      <c r="E20" s="129" t="s">
        <v>636</v>
      </c>
      <c r="F20" s="129" t="s">
        <v>654</v>
      </c>
      <c r="G20" s="129">
        <v>16.91</v>
      </c>
      <c r="H20" s="143"/>
    </row>
    <row r="21" spans="1:8" ht="51" customHeight="1">
      <c r="A21" s="130">
        <v>18</v>
      </c>
      <c r="B21" s="129" t="s">
        <v>637</v>
      </c>
      <c r="C21" s="129" t="s">
        <v>655</v>
      </c>
      <c r="D21" s="132" t="s">
        <v>564</v>
      </c>
      <c r="E21" s="129" t="s">
        <v>656</v>
      </c>
      <c r="F21" s="129" t="s">
        <v>657</v>
      </c>
      <c r="G21" s="129">
        <v>17.75</v>
      </c>
      <c r="H21" s="143"/>
    </row>
    <row r="22" spans="1:8" ht="51" customHeight="1">
      <c r="A22" s="130">
        <v>19</v>
      </c>
      <c r="B22" s="129" t="s">
        <v>639</v>
      </c>
      <c r="C22" s="129" t="s">
        <v>640</v>
      </c>
      <c r="D22" s="133" t="s">
        <v>658</v>
      </c>
      <c r="E22" s="129" t="s">
        <v>636</v>
      </c>
      <c r="F22" s="129" t="s">
        <v>659</v>
      </c>
      <c r="G22" s="129">
        <v>46.66</v>
      </c>
      <c r="H22" s="143"/>
    </row>
    <row r="23" spans="1:8" ht="51" customHeight="1">
      <c r="A23" s="130">
        <v>20</v>
      </c>
      <c r="B23" s="129" t="s">
        <v>637</v>
      </c>
      <c r="C23" s="129" t="s">
        <v>660</v>
      </c>
      <c r="D23" s="133" t="s">
        <v>661</v>
      </c>
      <c r="E23" s="129" t="s">
        <v>662</v>
      </c>
      <c r="F23" s="129" t="s">
        <v>663</v>
      </c>
      <c r="G23" s="129">
        <v>49.84</v>
      </c>
      <c r="H23" s="143"/>
    </row>
    <row r="24" spans="1:8" ht="51" customHeight="1">
      <c r="A24" s="130">
        <v>21</v>
      </c>
      <c r="B24" s="130" t="s">
        <v>373</v>
      </c>
      <c r="C24" s="130" t="s">
        <v>488</v>
      </c>
      <c r="D24" s="130" t="s">
        <v>487</v>
      </c>
      <c r="E24" s="130" t="s">
        <v>329</v>
      </c>
      <c r="F24" s="130" t="s">
        <v>489</v>
      </c>
      <c r="G24" s="130">
        <v>29.64</v>
      </c>
      <c r="H24" s="143"/>
    </row>
    <row r="25" spans="1:8" ht="51" customHeight="1">
      <c r="A25" s="130">
        <v>22</v>
      </c>
      <c r="B25" s="129" t="s">
        <v>598</v>
      </c>
      <c r="C25" s="129" t="s">
        <v>599</v>
      </c>
      <c r="D25" s="129" t="s">
        <v>600</v>
      </c>
      <c r="E25" s="129" t="s">
        <v>601</v>
      </c>
      <c r="F25" s="129" t="s">
        <v>664</v>
      </c>
      <c r="G25" s="129">
        <v>27.02</v>
      </c>
      <c r="H25" s="143"/>
    </row>
    <row r="26" spans="1:8" ht="51" customHeight="1">
      <c r="A26" s="130">
        <v>23</v>
      </c>
      <c r="B26" s="129" t="s">
        <v>625</v>
      </c>
      <c r="C26" s="129" t="s">
        <v>665</v>
      </c>
      <c r="D26" s="130" t="s">
        <v>666</v>
      </c>
      <c r="E26" s="130" t="s">
        <v>601</v>
      </c>
      <c r="F26" s="129" t="s">
        <v>667</v>
      </c>
      <c r="G26" s="130">
        <v>12</v>
      </c>
      <c r="H26" s="143"/>
    </row>
    <row r="27" spans="1:8" ht="51" customHeight="1">
      <c r="A27" s="130">
        <v>24</v>
      </c>
      <c r="B27" s="129" t="s">
        <v>625</v>
      </c>
      <c r="C27" s="129" t="s">
        <v>668</v>
      </c>
      <c r="D27" s="130" t="s">
        <v>669</v>
      </c>
      <c r="E27" s="130" t="s">
        <v>601</v>
      </c>
      <c r="F27" s="129" t="s">
        <v>667</v>
      </c>
      <c r="G27" s="130">
        <v>12</v>
      </c>
      <c r="H27" s="143"/>
    </row>
    <row r="28" spans="1:8" ht="51" customHeight="1">
      <c r="A28" s="130">
        <v>25</v>
      </c>
      <c r="B28" s="129" t="s">
        <v>625</v>
      </c>
      <c r="C28" s="129" t="s">
        <v>665</v>
      </c>
      <c r="D28" s="130" t="s">
        <v>670</v>
      </c>
      <c r="E28" s="129" t="s">
        <v>671</v>
      </c>
      <c r="F28" s="129" t="s">
        <v>672</v>
      </c>
      <c r="G28" s="129">
        <v>20</v>
      </c>
      <c r="H28" s="143"/>
    </row>
    <row r="29" spans="1:8" ht="51" customHeight="1">
      <c r="A29" s="130">
        <v>26</v>
      </c>
      <c r="B29" s="129" t="s">
        <v>625</v>
      </c>
      <c r="C29" s="129" t="s">
        <v>629</v>
      </c>
      <c r="D29" s="130" t="s">
        <v>697</v>
      </c>
      <c r="E29" s="129" t="s">
        <v>671</v>
      </c>
      <c r="F29" s="129" t="s">
        <v>673</v>
      </c>
      <c r="G29" s="129">
        <v>24</v>
      </c>
      <c r="H29" s="143"/>
    </row>
    <row r="30" spans="1:8" ht="51" customHeight="1">
      <c r="A30" s="130">
        <v>27</v>
      </c>
      <c r="B30" s="129" t="s">
        <v>625</v>
      </c>
      <c r="C30" s="129" t="s">
        <v>674</v>
      </c>
      <c r="D30" s="130" t="s">
        <v>675</v>
      </c>
      <c r="E30" s="129" t="s">
        <v>671</v>
      </c>
      <c r="F30" s="129" t="s">
        <v>676</v>
      </c>
      <c r="G30" s="129">
        <v>37</v>
      </c>
      <c r="H30" s="143"/>
    </row>
    <row r="31" spans="1:8" ht="51" customHeight="1">
      <c r="A31" s="130">
        <v>28</v>
      </c>
      <c r="B31" s="129" t="s">
        <v>625</v>
      </c>
      <c r="C31" s="129" t="s">
        <v>677</v>
      </c>
      <c r="D31" s="130" t="s">
        <v>678</v>
      </c>
      <c r="E31" s="129" t="s">
        <v>671</v>
      </c>
      <c r="F31" s="129" t="s">
        <v>679</v>
      </c>
      <c r="G31" s="129">
        <v>22.98</v>
      </c>
      <c r="H31" s="143"/>
    </row>
    <row r="32" spans="1:8" ht="51" customHeight="1">
      <c r="A32" s="130">
        <v>29</v>
      </c>
      <c r="B32" s="129" t="s">
        <v>613</v>
      </c>
      <c r="C32" s="129" t="s">
        <v>680</v>
      </c>
      <c r="D32" s="130" t="s">
        <v>681</v>
      </c>
      <c r="E32" s="129" t="s">
        <v>671</v>
      </c>
      <c r="F32" s="129" t="s">
        <v>682</v>
      </c>
      <c r="G32" s="129">
        <v>25.99</v>
      </c>
      <c r="H32" s="143"/>
    </row>
    <row r="33" spans="1:8" ht="51" customHeight="1">
      <c r="A33" s="130">
        <v>30</v>
      </c>
      <c r="B33" s="129" t="s">
        <v>613</v>
      </c>
      <c r="C33" s="129" t="s">
        <v>683</v>
      </c>
      <c r="D33" s="129" t="s">
        <v>684</v>
      </c>
      <c r="E33" s="129" t="s">
        <v>671</v>
      </c>
      <c r="F33" s="129" t="s">
        <v>685</v>
      </c>
      <c r="G33" s="129">
        <v>45.79</v>
      </c>
      <c r="H33" s="143"/>
    </row>
    <row r="34" spans="1:8" ht="51" customHeight="1">
      <c r="A34" s="130">
        <v>31</v>
      </c>
      <c r="B34" s="129" t="s">
        <v>613</v>
      </c>
      <c r="C34" s="129" t="s">
        <v>686</v>
      </c>
      <c r="D34" s="130" t="s">
        <v>687</v>
      </c>
      <c r="E34" s="129" t="s">
        <v>688</v>
      </c>
      <c r="F34" s="129" t="s">
        <v>689</v>
      </c>
      <c r="G34" s="129">
        <v>44.69</v>
      </c>
      <c r="H34" s="143"/>
    </row>
    <row r="35" spans="1:8" ht="51" customHeight="1">
      <c r="A35" s="130">
        <v>32</v>
      </c>
      <c r="B35" s="129" t="s">
        <v>603</v>
      </c>
      <c r="C35" s="129" t="s">
        <v>690</v>
      </c>
      <c r="D35" s="130" t="s">
        <v>691</v>
      </c>
      <c r="E35" s="129" t="s">
        <v>692</v>
      </c>
      <c r="F35" s="129" t="s">
        <v>693</v>
      </c>
      <c r="G35" s="129">
        <v>69.23</v>
      </c>
      <c r="H35" s="143"/>
    </row>
    <row r="36" spans="1:8" ht="51" customHeight="1">
      <c r="A36" s="130">
        <v>33</v>
      </c>
      <c r="B36" s="129" t="s">
        <v>613</v>
      </c>
      <c r="C36" s="129" t="s">
        <v>683</v>
      </c>
      <c r="D36" s="129" t="s">
        <v>694</v>
      </c>
      <c r="E36" s="130" t="s">
        <v>329</v>
      </c>
      <c r="F36" s="129" t="s">
        <v>602</v>
      </c>
      <c r="G36" s="129">
        <v>21.61</v>
      </c>
      <c r="H36" s="143"/>
    </row>
    <row r="37" spans="1:8" ht="51" customHeight="1">
      <c r="A37" s="130">
        <v>34</v>
      </c>
      <c r="B37" s="130" t="s">
        <v>374</v>
      </c>
      <c r="C37" s="130" t="s">
        <v>345</v>
      </c>
      <c r="D37" s="139" t="s">
        <v>515</v>
      </c>
      <c r="E37" s="139" t="s">
        <v>381</v>
      </c>
      <c r="F37" s="139" t="s">
        <v>516</v>
      </c>
      <c r="G37" s="139">
        <v>6.26</v>
      </c>
      <c r="H37" s="143"/>
    </row>
    <row r="38" spans="1:8" ht="51" customHeight="1">
      <c r="A38" s="130">
        <v>35</v>
      </c>
      <c r="B38" s="130" t="s">
        <v>375</v>
      </c>
      <c r="C38" s="130" t="s">
        <v>370</v>
      </c>
      <c r="D38" s="130" t="s">
        <v>473</v>
      </c>
      <c r="E38" s="130" t="s">
        <v>327</v>
      </c>
      <c r="F38" s="130" t="s">
        <v>474</v>
      </c>
      <c r="G38" s="130">
        <v>85.24</v>
      </c>
      <c r="H38" s="143"/>
    </row>
    <row r="39" spans="1:8" ht="51" customHeight="1">
      <c r="A39" s="130">
        <v>36</v>
      </c>
      <c r="B39" s="130" t="s">
        <v>373</v>
      </c>
      <c r="C39" s="130" t="s">
        <v>372</v>
      </c>
      <c r="D39" s="130" t="s">
        <v>323</v>
      </c>
      <c r="E39" s="130" t="s">
        <v>331</v>
      </c>
      <c r="F39" s="130" t="s">
        <v>436</v>
      </c>
      <c r="G39" s="130">
        <v>4.12</v>
      </c>
      <c r="H39" s="143"/>
    </row>
    <row r="40" spans="1:8" ht="51" customHeight="1">
      <c r="A40" s="130">
        <v>37</v>
      </c>
      <c r="B40" s="130" t="s">
        <v>373</v>
      </c>
      <c r="C40" s="130" t="s">
        <v>372</v>
      </c>
      <c r="D40" s="130" t="s">
        <v>324</v>
      </c>
      <c r="E40" s="130" t="s">
        <v>331</v>
      </c>
      <c r="F40" s="130" t="s">
        <v>438</v>
      </c>
      <c r="G40" s="130">
        <v>2.88</v>
      </c>
      <c r="H40" s="143"/>
    </row>
    <row r="41" spans="1:8" ht="51" customHeight="1">
      <c r="A41" s="130">
        <v>38</v>
      </c>
      <c r="B41" s="130" t="s">
        <v>375</v>
      </c>
      <c r="C41" s="130" t="s">
        <v>497</v>
      </c>
      <c r="D41" s="130" t="s">
        <v>496</v>
      </c>
      <c r="E41" s="130" t="s">
        <v>329</v>
      </c>
      <c r="F41" s="130" t="s">
        <v>498</v>
      </c>
      <c r="G41" s="130">
        <v>25.14</v>
      </c>
      <c r="H41" s="143"/>
    </row>
    <row r="42" spans="1:8" ht="51" customHeight="1">
      <c r="A42" s="130">
        <v>39</v>
      </c>
      <c r="B42" s="130" t="s">
        <v>375</v>
      </c>
      <c r="C42" s="130" t="s">
        <v>349</v>
      </c>
      <c r="D42" s="130" t="s">
        <v>499</v>
      </c>
      <c r="E42" s="130" t="s">
        <v>329</v>
      </c>
      <c r="F42" s="130" t="s">
        <v>500</v>
      </c>
      <c r="G42" s="130">
        <v>18.61</v>
      </c>
      <c r="H42" s="143"/>
    </row>
    <row r="43" spans="1:8" ht="51" customHeight="1">
      <c r="A43" s="130">
        <v>40</v>
      </c>
      <c r="B43" s="130" t="s">
        <v>373</v>
      </c>
      <c r="C43" s="130" t="s">
        <v>363</v>
      </c>
      <c r="D43" s="130" t="s">
        <v>519</v>
      </c>
      <c r="E43" s="130" t="s">
        <v>329</v>
      </c>
      <c r="F43" s="139" t="s">
        <v>520</v>
      </c>
      <c r="G43" s="130">
        <v>15.18</v>
      </c>
      <c r="H43" s="143"/>
    </row>
    <row r="44" spans="1:8" ht="51" customHeight="1">
      <c r="A44" s="130">
        <v>41</v>
      </c>
      <c r="B44" s="130" t="s">
        <v>603</v>
      </c>
      <c r="C44" s="130" t="s">
        <v>604</v>
      </c>
      <c r="D44" s="135" t="s">
        <v>605</v>
      </c>
      <c r="E44" s="140" t="s">
        <v>606</v>
      </c>
      <c r="F44" s="136" t="s">
        <v>607</v>
      </c>
      <c r="G44" s="137">
        <v>70</v>
      </c>
      <c r="H44" s="143"/>
    </row>
    <row r="45" spans="1:8" ht="51" customHeight="1">
      <c r="A45" s="130">
        <v>42</v>
      </c>
      <c r="B45" s="130" t="s">
        <v>608</v>
      </c>
      <c r="C45" s="130" t="s">
        <v>609</v>
      </c>
      <c r="D45" s="138" t="s">
        <v>610</v>
      </c>
      <c r="E45" s="140" t="s">
        <v>611</v>
      </c>
      <c r="F45" s="130" t="s">
        <v>612</v>
      </c>
      <c r="G45" s="139">
        <v>50</v>
      </c>
      <c r="H45" s="143"/>
    </row>
    <row r="46" spans="1:8" ht="51" customHeight="1">
      <c r="A46" s="130">
        <v>43</v>
      </c>
      <c r="B46" s="129" t="s">
        <v>613</v>
      </c>
      <c r="C46" s="129" t="s">
        <v>614</v>
      </c>
      <c r="D46" s="129" t="s">
        <v>615</v>
      </c>
      <c r="E46" s="129" t="s">
        <v>616</v>
      </c>
      <c r="F46" s="129" t="s">
        <v>617</v>
      </c>
      <c r="G46" s="130">
        <v>50</v>
      </c>
      <c r="H46" s="143"/>
    </row>
    <row r="47" spans="1:8" ht="51" customHeight="1">
      <c r="A47" s="130">
        <v>44</v>
      </c>
      <c r="B47" s="129" t="s">
        <v>598</v>
      </c>
      <c r="C47" s="129" t="s">
        <v>618</v>
      </c>
      <c r="D47" s="129" t="s">
        <v>619</v>
      </c>
      <c r="E47" s="129" t="s">
        <v>616</v>
      </c>
      <c r="F47" s="129" t="s">
        <v>620</v>
      </c>
      <c r="G47" s="130">
        <v>50</v>
      </c>
      <c r="H47" s="143"/>
    </row>
    <row r="48" spans="1:8" ht="51" customHeight="1">
      <c r="A48" s="130">
        <v>45</v>
      </c>
      <c r="B48" s="129" t="s">
        <v>613</v>
      </c>
      <c r="C48" s="129" t="s">
        <v>621</v>
      </c>
      <c r="D48" s="129" t="s">
        <v>622</v>
      </c>
      <c r="E48" s="129" t="s">
        <v>623</v>
      </c>
      <c r="F48" s="129" t="s">
        <v>624</v>
      </c>
      <c r="G48" s="130">
        <v>50</v>
      </c>
      <c r="H48" s="143"/>
    </row>
    <row r="49" spans="1:8" ht="51" customHeight="1">
      <c r="A49" s="130">
        <v>46</v>
      </c>
      <c r="B49" s="129" t="s">
        <v>625</v>
      </c>
      <c r="C49" s="129" t="s">
        <v>626</v>
      </c>
      <c r="D49" s="129" t="s">
        <v>627</v>
      </c>
      <c r="E49" s="129" t="s">
        <v>623</v>
      </c>
      <c r="F49" s="129" t="s">
        <v>628</v>
      </c>
      <c r="G49" s="130">
        <v>30</v>
      </c>
      <c r="H49" s="143"/>
    </row>
    <row r="50" spans="1:8" ht="51" customHeight="1">
      <c r="A50" s="130">
        <v>47</v>
      </c>
      <c r="B50" s="129" t="s">
        <v>625</v>
      </c>
      <c r="C50" s="129" t="s">
        <v>629</v>
      </c>
      <c r="D50" s="129" t="s">
        <v>630</v>
      </c>
      <c r="E50" s="129" t="s">
        <v>631</v>
      </c>
      <c r="F50" s="129" t="s">
        <v>632</v>
      </c>
      <c r="G50" s="130">
        <v>50</v>
      </c>
      <c r="H50" s="143"/>
    </row>
    <row r="51" spans="1:8" ht="51" customHeight="1">
      <c r="A51" s="130">
        <v>48</v>
      </c>
      <c r="B51" s="129" t="s">
        <v>598</v>
      </c>
      <c r="C51" s="129" t="s">
        <v>633</v>
      </c>
      <c r="D51" s="129" t="s">
        <v>634</v>
      </c>
      <c r="E51" s="129" t="s">
        <v>616</v>
      </c>
      <c r="F51" s="129" t="s">
        <v>635</v>
      </c>
      <c r="G51" s="130">
        <v>50</v>
      </c>
      <c r="H51" s="143"/>
    </row>
  </sheetData>
  <sheetProtection/>
  <mergeCells count="2">
    <mergeCell ref="A1:H1"/>
    <mergeCell ref="A2:H2"/>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G22"/>
  <sheetViews>
    <sheetView view="pageBreakPreview" zoomScaleSheetLayoutView="100" zoomScalePageLayoutView="0" workbookViewId="0" topLeftCell="A1">
      <selection activeCell="E8" sqref="E8"/>
    </sheetView>
  </sheetViews>
  <sheetFormatPr defaultColWidth="9.00390625" defaultRowHeight="14.25"/>
  <cols>
    <col min="1" max="1" width="5.50390625" style="104" customWidth="1"/>
    <col min="2" max="2" width="14.00390625" style="104" customWidth="1"/>
    <col min="3" max="3" width="11.00390625" style="104" customWidth="1"/>
    <col min="4" max="4" width="13.375" style="104" customWidth="1"/>
    <col min="5" max="5" width="15.50390625" style="104" customWidth="1"/>
    <col min="6" max="6" width="11.25390625" style="104" customWidth="1"/>
    <col min="7" max="7" width="10.125" style="104" customWidth="1"/>
    <col min="8" max="16384" width="9.00390625" style="104" customWidth="1"/>
  </cols>
  <sheetData>
    <row r="1" s="1" customFormat="1" ht="21" customHeight="1">
      <c r="A1" s="65" t="s">
        <v>31</v>
      </c>
    </row>
    <row r="2" spans="1:7" s="1" customFormat="1" ht="33" customHeight="1">
      <c r="A2" s="181" t="s">
        <v>32</v>
      </c>
      <c r="B2" s="181"/>
      <c r="C2" s="181"/>
      <c r="D2" s="181"/>
      <c r="E2" s="181"/>
      <c r="F2" s="181"/>
      <c r="G2" s="181"/>
    </row>
    <row r="3" spans="1:7" s="3" customFormat="1" ht="32.25" customHeight="1">
      <c r="A3" s="182" t="s">
        <v>33</v>
      </c>
      <c r="B3" s="183"/>
      <c r="C3" s="183"/>
      <c r="D3" s="183"/>
      <c r="E3" s="183"/>
      <c r="F3" s="183"/>
      <c r="G3" s="183"/>
    </row>
    <row r="5" spans="1:7" s="3" customFormat="1" ht="28.5" customHeight="1">
      <c r="A5" s="177"/>
      <c r="B5" s="184" t="s">
        <v>34</v>
      </c>
      <c r="C5" s="184"/>
      <c r="D5" s="184"/>
      <c r="E5" s="184" t="s">
        <v>35</v>
      </c>
      <c r="F5" s="184"/>
      <c r="G5" s="184"/>
    </row>
    <row r="6" spans="1:7" ht="31.5" customHeight="1">
      <c r="A6" s="177"/>
      <c r="B6" s="178" t="s">
        <v>36</v>
      </c>
      <c r="C6" s="178" t="s">
        <v>37</v>
      </c>
      <c r="D6" s="178" t="s">
        <v>5</v>
      </c>
      <c r="E6" s="179" t="s">
        <v>38</v>
      </c>
      <c r="F6" s="179" t="s">
        <v>37</v>
      </c>
      <c r="G6" s="179" t="s">
        <v>7</v>
      </c>
    </row>
    <row r="7" spans="1:7" ht="31.5" customHeight="1">
      <c r="A7" s="177"/>
      <c r="B7" s="178"/>
      <c r="C7" s="178"/>
      <c r="D7" s="178"/>
      <c r="E7" s="180"/>
      <c r="F7" s="180"/>
      <c r="G7" s="180"/>
    </row>
    <row r="8" spans="1:7" ht="31.5" customHeight="1">
      <c r="A8" s="105">
        <v>1</v>
      </c>
      <c r="B8" s="106"/>
      <c r="C8" s="106"/>
      <c r="D8" s="106"/>
      <c r="E8" s="106"/>
      <c r="F8" s="106"/>
      <c r="G8" s="106"/>
    </row>
    <row r="9" spans="1:7" ht="31.5" customHeight="1">
      <c r="A9" s="105">
        <v>2</v>
      </c>
      <c r="B9" s="106"/>
      <c r="C9" s="106"/>
      <c r="D9" s="106"/>
      <c r="E9" s="106"/>
      <c r="F9" s="106"/>
      <c r="G9" s="106"/>
    </row>
    <row r="10" spans="1:7" ht="31.5" customHeight="1">
      <c r="A10" s="105">
        <v>3</v>
      </c>
      <c r="B10" s="106"/>
      <c r="C10" s="106"/>
      <c r="D10" s="106"/>
      <c r="E10" s="106"/>
      <c r="F10" s="106"/>
      <c r="G10" s="106"/>
    </row>
    <row r="11" spans="1:7" ht="31.5" customHeight="1">
      <c r="A11" s="105">
        <v>4</v>
      </c>
      <c r="B11" s="106"/>
      <c r="C11" s="106"/>
      <c r="D11" s="106"/>
      <c r="E11" s="106"/>
      <c r="F11" s="106"/>
      <c r="G11" s="106"/>
    </row>
    <row r="12" spans="1:7" ht="31.5" customHeight="1">
      <c r="A12" s="105">
        <v>5</v>
      </c>
      <c r="B12" s="106"/>
      <c r="C12" s="106"/>
      <c r="D12" s="106"/>
      <c r="E12" s="106"/>
      <c r="F12" s="106"/>
      <c r="G12" s="106"/>
    </row>
    <row r="13" spans="1:7" ht="31.5" customHeight="1">
      <c r="A13" s="105">
        <v>6</v>
      </c>
      <c r="B13" s="106"/>
      <c r="C13" s="106"/>
      <c r="D13" s="106"/>
      <c r="E13" s="106"/>
      <c r="F13" s="106"/>
      <c r="G13" s="106"/>
    </row>
    <row r="14" spans="1:7" ht="31.5" customHeight="1">
      <c r="A14" s="107" t="s">
        <v>13</v>
      </c>
      <c r="B14" s="108"/>
      <c r="C14" s="108"/>
      <c r="D14" s="108"/>
      <c r="E14" s="108"/>
      <c r="F14" s="108"/>
      <c r="G14" s="108"/>
    </row>
    <row r="15" spans="1:7" ht="14.25">
      <c r="A15" s="3"/>
      <c r="B15" s="3"/>
      <c r="C15" s="3"/>
      <c r="D15" s="3"/>
      <c r="E15" s="3"/>
      <c r="F15" s="3"/>
      <c r="G15" s="3"/>
    </row>
    <row r="16" spans="1:7" s="75" customFormat="1" ht="21" customHeight="1">
      <c r="A16" s="185" t="s">
        <v>24</v>
      </c>
      <c r="B16" s="185"/>
      <c r="C16" s="74" t="s">
        <v>25</v>
      </c>
      <c r="D16" s="74"/>
      <c r="E16" s="74"/>
      <c r="F16" s="74"/>
      <c r="G16" s="74"/>
    </row>
    <row r="18" spans="1:7" s="3" customFormat="1" ht="28.5" customHeight="1">
      <c r="A18" s="176" t="s">
        <v>26</v>
      </c>
      <c r="B18" s="176"/>
      <c r="C18" s="176"/>
      <c r="D18" s="176"/>
      <c r="E18" s="176"/>
      <c r="F18" s="176"/>
      <c r="G18" s="176"/>
    </row>
    <row r="19" spans="1:7" s="3" customFormat="1" ht="28.5" customHeight="1">
      <c r="A19" s="176" t="s">
        <v>39</v>
      </c>
      <c r="B19" s="176"/>
      <c r="C19" s="176"/>
      <c r="D19" s="176"/>
      <c r="E19" s="176"/>
      <c r="F19" s="176"/>
      <c r="G19" s="176"/>
    </row>
    <row r="20" spans="1:7" s="3" customFormat="1" ht="28.5" customHeight="1">
      <c r="A20" s="176" t="s">
        <v>40</v>
      </c>
      <c r="B20" s="176"/>
      <c r="C20" s="176"/>
      <c r="D20" s="176"/>
      <c r="E20" s="176"/>
      <c r="F20" s="176"/>
      <c r="G20" s="176"/>
    </row>
    <row r="21" spans="1:7" s="3" customFormat="1" ht="28.5" customHeight="1">
      <c r="A21" s="176" t="s">
        <v>41</v>
      </c>
      <c r="B21" s="176"/>
      <c r="C21" s="176"/>
      <c r="D21" s="176"/>
      <c r="E21" s="176"/>
      <c r="F21" s="176"/>
      <c r="G21" s="176"/>
    </row>
    <row r="22" spans="1:7" s="3" customFormat="1" ht="28.5" customHeight="1">
      <c r="A22" s="176" t="s">
        <v>42</v>
      </c>
      <c r="B22" s="176"/>
      <c r="C22" s="176"/>
      <c r="D22" s="176"/>
      <c r="E22" s="176"/>
      <c r="F22" s="176"/>
      <c r="G22" s="176"/>
    </row>
  </sheetData>
  <sheetProtection/>
  <mergeCells count="17">
    <mergeCell ref="A2:G2"/>
    <mergeCell ref="A3:G3"/>
    <mergeCell ref="B5:D5"/>
    <mergeCell ref="E5:G5"/>
    <mergeCell ref="A16:B16"/>
    <mergeCell ref="A18:G18"/>
    <mergeCell ref="G6:G7"/>
    <mergeCell ref="A19:G19"/>
    <mergeCell ref="A20:G20"/>
    <mergeCell ref="A21:G21"/>
    <mergeCell ref="A22:G22"/>
    <mergeCell ref="A5:A7"/>
    <mergeCell ref="B6:B7"/>
    <mergeCell ref="C6:C7"/>
    <mergeCell ref="D6:D7"/>
    <mergeCell ref="E6:E7"/>
    <mergeCell ref="F6:F7"/>
  </mergeCells>
  <printOptions horizontalCentered="1"/>
  <pageMargins left="0.75" right="0.75" top="0.98" bottom="0.98"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0000"/>
  </sheetPr>
  <dimension ref="A1:O12"/>
  <sheetViews>
    <sheetView view="pageBreakPreview" zoomScaleSheetLayoutView="100" zoomScalePageLayoutView="0" workbookViewId="0" topLeftCell="A1">
      <selection activeCell="K6" sqref="K6"/>
    </sheetView>
  </sheetViews>
  <sheetFormatPr defaultColWidth="9.00390625" defaultRowHeight="14.25"/>
  <cols>
    <col min="1" max="1" width="5.875" style="0" customWidth="1"/>
    <col min="2" max="2" width="9.50390625" style="0" customWidth="1"/>
    <col min="3" max="3" width="5.50390625" style="0" customWidth="1"/>
    <col min="4" max="4" width="6.50390625" style="0" customWidth="1"/>
    <col min="5" max="5" width="5.625" style="0" customWidth="1"/>
    <col min="6" max="6" width="10.875" style="0" customWidth="1"/>
    <col min="7" max="7" width="8.50390625" style="0" customWidth="1"/>
    <col min="8" max="8" width="9.00390625" style="0" customWidth="1"/>
    <col min="9" max="9" width="6.25390625" style="0" customWidth="1"/>
    <col min="10" max="10" width="7.875" style="0" customWidth="1"/>
    <col min="11" max="11" width="7.00390625" style="0" customWidth="1"/>
    <col min="12" max="12" width="6.25390625" style="0" customWidth="1"/>
    <col min="13" max="13" width="6.00390625" style="0" customWidth="1"/>
    <col min="14" max="14" width="10.625" style="0" customWidth="1"/>
    <col min="15" max="15" width="8.875" style="0" customWidth="1"/>
  </cols>
  <sheetData>
    <row r="1" ht="18.75">
      <c r="A1" s="95" t="s">
        <v>43</v>
      </c>
    </row>
    <row r="2" spans="1:15" ht="28.5" customHeight="1">
      <c r="A2" s="186" t="s">
        <v>32</v>
      </c>
      <c r="B2" s="186"/>
      <c r="C2" s="186"/>
      <c r="D2" s="186"/>
      <c r="E2" s="186"/>
      <c r="F2" s="186"/>
      <c r="G2" s="186"/>
      <c r="H2" s="186"/>
      <c r="I2" s="186"/>
      <c r="J2" s="186"/>
      <c r="K2" s="186"/>
      <c r="L2" s="186"/>
      <c r="M2" s="186"/>
      <c r="N2" s="186"/>
      <c r="O2" s="186"/>
    </row>
    <row r="3" spans="1:15" ht="33" customHeight="1">
      <c r="A3" s="187" t="s">
        <v>44</v>
      </c>
      <c r="B3" s="187"/>
      <c r="C3" s="187"/>
      <c r="D3" s="187"/>
      <c r="E3" s="187"/>
      <c r="F3" s="187"/>
      <c r="G3" s="187"/>
      <c r="H3" s="187"/>
      <c r="I3" s="187"/>
      <c r="J3" s="187"/>
      <c r="K3" s="187"/>
      <c r="L3" s="187"/>
      <c r="M3" s="187"/>
      <c r="N3" s="187"/>
      <c r="O3" s="187"/>
    </row>
    <row r="4" spans="1:15" ht="30.75" customHeight="1">
      <c r="A4" s="192" t="s">
        <v>45</v>
      </c>
      <c r="B4" s="193" t="s">
        <v>46</v>
      </c>
      <c r="C4" s="193" t="s">
        <v>47</v>
      </c>
      <c r="D4" s="193" t="s">
        <v>48</v>
      </c>
      <c r="E4" s="192" t="s">
        <v>49</v>
      </c>
      <c r="F4" s="195" t="s">
        <v>50</v>
      </c>
      <c r="G4" s="195" t="s">
        <v>51</v>
      </c>
      <c r="H4" s="197" t="s">
        <v>52</v>
      </c>
      <c r="I4" s="188" t="s">
        <v>53</v>
      </c>
      <c r="J4" s="189"/>
      <c r="K4" s="189"/>
      <c r="L4" s="189"/>
      <c r="M4" s="190"/>
      <c r="N4" s="199" t="s">
        <v>54</v>
      </c>
      <c r="O4" s="192" t="s">
        <v>55</v>
      </c>
    </row>
    <row r="5" spans="1:15" ht="55.5" customHeight="1">
      <c r="A5" s="192"/>
      <c r="B5" s="194"/>
      <c r="C5" s="194"/>
      <c r="D5" s="194"/>
      <c r="E5" s="192"/>
      <c r="F5" s="196"/>
      <c r="G5" s="196"/>
      <c r="H5" s="198"/>
      <c r="I5" s="96" t="s">
        <v>56</v>
      </c>
      <c r="J5" s="96" t="s">
        <v>57</v>
      </c>
      <c r="K5" s="102" t="s">
        <v>58</v>
      </c>
      <c r="L5" s="102" t="s">
        <v>59</v>
      </c>
      <c r="M5" s="102" t="s">
        <v>60</v>
      </c>
      <c r="N5" s="199"/>
      <c r="O5" s="192"/>
    </row>
    <row r="6" spans="1:15" ht="67.5" customHeight="1">
      <c r="A6" s="97">
        <v>1</v>
      </c>
      <c r="B6" s="97"/>
      <c r="C6" s="97"/>
      <c r="D6" s="97"/>
      <c r="E6" s="98"/>
      <c r="F6" s="98"/>
      <c r="G6" s="98"/>
      <c r="H6" s="97"/>
      <c r="I6" s="97"/>
      <c r="J6" s="97"/>
      <c r="K6" s="97"/>
      <c r="L6" s="97"/>
      <c r="M6" s="97"/>
      <c r="N6" s="97"/>
      <c r="O6" s="103"/>
    </row>
    <row r="7" spans="1:15" ht="64.5" customHeight="1">
      <c r="A7" s="97">
        <v>2</v>
      </c>
      <c r="B7" s="97"/>
      <c r="C7" s="97"/>
      <c r="D7" s="97"/>
      <c r="E7" s="99"/>
      <c r="F7" s="99"/>
      <c r="G7" s="99"/>
      <c r="H7" s="97"/>
      <c r="I7" s="97"/>
      <c r="J7" s="97"/>
      <c r="K7" s="97"/>
      <c r="L7" s="97"/>
      <c r="M7" s="97"/>
      <c r="N7" s="97"/>
      <c r="O7" s="103"/>
    </row>
    <row r="8" spans="1:15" ht="36.75" customHeight="1">
      <c r="A8" s="100">
        <v>3</v>
      </c>
      <c r="B8" s="100"/>
      <c r="C8" s="100"/>
      <c r="D8" s="100"/>
      <c r="E8" s="99"/>
      <c r="F8" s="99"/>
      <c r="G8" s="99"/>
      <c r="H8" s="100"/>
      <c r="I8" s="100"/>
      <c r="J8" s="100"/>
      <c r="K8" s="100"/>
      <c r="L8" s="100"/>
      <c r="M8" s="100"/>
      <c r="N8" s="100"/>
      <c r="O8" s="103"/>
    </row>
    <row r="9" spans="1:15" ht="40.5" customHeight="1">
      <c r="A9" s="100">
        <v>4</v>
      </c>
      <c r="B9" s="100"/>
      <c r="C9" s="100"/>
      <c r="D9" s="100"/>
      <c r="E9" s="99"/>
      <c r="F9" s="99"/>
      <c r="G9" s="99"/>
      <c r="H9" s="100"/>
      <c r="I9" s="100"/>
      <c r="J9" s="100"/>
      <c r="K9" s="100"/>
      <c r="L9" s="100"/>
      <c r="M9" s="100"/>
      <c r="N9" s="100"/>
      <c r="O9" s="103"/>
    </row>
    <row r="10" spans="1:13" ht="30" customHeight="1">
      <c r="A10" s="191" t="s">
        <v>61</v>
      </c>
      <c r="B10" s="191"/>
      <c r="G10" t="s">
        <v>62</v>
      </c>
      <c r="H10" s="101"/>
      <c r="I10" s="191"/>
      <c r="J10" s="191"/>
      <c r="K10" s="191"/>
      <c r="M10" t="s">
        <v>25</v>
      </c>
    </row>
    <row r="11" ht="14.25">
      <c r="A11" t="s">
        <v>26</v>
      </c>
    </row>
    <row r="12" ht="14.25">
      <c r="B12" t="s">
        <v>63</v>
      </c>
    </row>
  </sheetData>
  <sheetProtection/>
  <mergeCells count="15">
    <mergeCell ref="F4:F5"/>
    <mergeCell ref="G4:G5"/>
    <mergeCell ref="H4:H5"/>
    <mergeCell ref="N4:N5"/>
    <mergeCell ref="O4:O5"/>
    <mergeCell ref="A2:O2"/>
    <mergeCell ref="A3:O3"/>
    <mergeCell ref="I4:M4"/>
    <mergeCell ref="A10:B10"/>
    <mergeCell ref="I10:K10"/>
    <mergeCell ref="A4:A5"/>
    <mergeCell ref="B4:B5"/>
    <mergeCell ref="C4:C5"/>
    <mergeCell ref="D4:D5"/>
    <mergeCell ref="E4:E5"/>
  </mergeCells>
  <printOptions horizontalCentered="1"/>
  <pageMargins left="0.75" right="0.75" top="0.98" bottom="0.98" header="0.51" footer="0.5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IO26"/>
  <sheetViews>
    <sheetView view="pageBreakPreview" zoomScaleSheetLayoutView="100" zoomScalePageLayoutView="0" workbookViewId="0" topLeftCell="A1">
      <selection activeCell="C15" sqref="C15"/>
    </sheetView>
  </sheetViews>
  <sheetFormatPr defaultColWidth="9.00390625" defaultRowHeight="14.25"/>
  <cols>
    <col min="1" max="1" width="6.75390625" style="77" customWidth="1"/>
    <col min="2" max="2" width="4.75390625" style="77" customWidth="1"/>
    <col min="3" max="3" width="24.50390625" style="77" customWidth="1"/>
    <col min="4" max="4" width="7.50390625" style="77" customWidth="1"/>
    <col min="5" max="5" width="7.25390625" style="77" customWidth="1"/>
    <col min="6" max="6" width="7.125" style="77" customWidth="1"/>
    <col min="7" max="7" width="20.75390625" style="77" customWidth="1"/>
    <col min="8" max="8" width="11.75390625" style="77" customWidth="1"/>
    <col min="9" max="9" width="12.875" style="77" customWidth="1"/>
    <col min="10" max="10" width="28.375" style="83" customWidth="1"/>
    <col min="11" max="16384" width="9.00390625" style="77" customWidth="1"/>
  </cols>
  <sheetData>
    <row r="1" s="1" customFormat="1" ht="21" customHeight="1">
      <c r="A1" s="65" t="s">
        <v>64</v>
      </c>
    </row>
    <row r="2" spans="1:10" s="1" customFormat="1" ht="25.5" customHeight="1">
      <c r="A2" s="181" t="s">
        <v>65</v>
      </c>
      <c r="B2" s="181"/>
      <c r="C2" s="181"/>
      <c r="D2" s="181"/>
      <c r="E2" s="181"/>
      <c r="F2" s="181"/>
      <c r="G2" s="181"/>
      <c r="H2" s="181"/>
      <c r="I2" s="181"/>
      <c r="J2" s="181"/>
    </row>
    <row r="3" spans="1:10" s="2" customFormat="1" ht="36.75" customHeight="1">
      <c r="A3" s="200" t="s">
        <v>66</v>
      </c>
      <c r="B3" s="201"/>
      <c r="C3" s="201"/>
      <c r="D3" s="201"/>
      <c r="E3" s="201"/>
      <c r="F3" s="201"/>
      <c r="G3" s="201"/>
      <c r="H3" s="201"/>
      <c r="I3" s="201"/>
      <c r="J3" s="201"/>
    </row>
    <row r="5" spans="1:249" s="76" customFormat="1" ht="48" customHeight="1">
      <c r="A5" s="78" t="s">
        <v>67</v>
      </c>
      <c r="B5" s="78" t="s">
        <v>68</v>
      </c>
      <c r="C5" s="78" t="s">
        <v>69</v>
      </c>
      <c r="D5" s="78" t="s">
        <v>70</v>
      </c>
      <c r="E5" s="78" t="s">
        <v>71</v>
      </c>
      <c r="F5" s="78" t="s">
        <v>72</v>
      </c>
      <c r="G5" s="78" t="s">
        <v>73</v>
      </c>
      <c r="H5" s="78" t="s">
        <v>74</v>
      </c>
      <c r="I5" s="91" t="s">
        <v>75</v>
      </c>
      <c r="J5" s="78" t="s">
        <v>10</v>
      </c>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c r="IN5" s="82"/>
      <c r="IO5" s="82"/>
    </row>
    <row r="6" spans="1:10" ht="31.5" customHeight="1">
      <c r="A6" s="204" t="s">
        <v>76</v>
      </c>
      <c r="B6" s="84">
        <v>1</v>
      </c>
      <c r="C6" s="85" t="s">
        <v>77</v>
      </c>
      <c r="D6" s="84" t="s">
        <v>78</v>
      </c>
      <c r="E6" s="84"/>
      <c r="F6" s="86"/>
      <c r="G6" s="87"/>
      <c r="H6" s="87"/>
      <c r="I6" s="87"/>
      <c r="J6" s="85" t="s">
        <v>79</v>
      </c>
    </row>
    <row r="7" spans="1:249" s="76" customFormat="1" ht="36" customHeight="1">
      <c r="A7" s="204"/>
      <c r="B7" s="88">
        <v>2</v>
      </c>
      <c r="C7" s="89" t="s">
        <v>80</v>
      </c>
      <c r="D7" s="89" t="s">
        <v>78</v>
      </c>
      <c r="E7" s="89"/>
      <c r="F7" s="90"/>
      <c r="G7" s="90"/>
      <c r="H7" s="90"/>
      <c r="I7" s="90"/>
      <c r="J7" s="92" t="s">
        <v>81</v>
      </c>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c r="IN7" s="82"/>
      <c r="IO7" s="82"/>
    </row>
    <row r="8" spans="1:10" ht="58.5" customHeight="1">
      <c r="A8" s="204"/>
      <c r="B8" s="88">
        <v>3</v>
      </c>
      <c r="C8" s="85" t="s">
        <v>82</v>
      </c>
      <c r="D8" s="84" t="s">
        <v>83</v>
      </c>
      <c r="E8" s="84"/>
      <c r="F8" s="86"/>
      <c r="G8" s="87"/>
      <c r="H8" s="87"/>
      <c r="I8" s="87"/>
      <c r="J8" s="93" t="s">
        <v>84</v>
      </c>
    </row>
    <row r="9" spans="1:10" ht="69.75" customHeight="1">
      <c r="A9" s="204"/>
      <c r="B9" s="84">
        <v>4</v>
      </c>
      <c r="C9" s="85" t="s">
        <v>85</v>
      </c>
      <c r="D9" s="84" t="s">
        <v>83</v>
      </c>
      <c r="E9" s="84"/>
      <c r="F9" s="86"/>
      <c r="G9" s="87"/>
      <c r="H9" s="87"/>
      <c r="I9" s="87"/>
      <c r="J9" s="93" t="s">
        <v>86</v>
      </c>
    </row>
    <row r="10" spans="1:10" ht="43.5" customHeight="1">
      <c r="A10" s="204"/>
      <c r="B10" s="88">
        <v>5</v>
      </c>
      <c r="C10" s="85" t="s">
        <v>87</v>
      </c>
      <c r="D10" s="84" t="s">
        <v>83</v>
      </c>
      <c r="E10" s="84"/>
      <c r="F10" s="86"/>
      <c r="G10" s="87"/>
      <c r="H10" s="87"/>
      <c r="I10" s="87"/>
      <c r="J10" s="93" t="s">
        <v>88</v>
      </c>
    </row>
    <row r="11" spans="1:10" ht="42.75" customHeight="1">
      <c r="A11" s="204"/>
      <c r="B11" s="84">
        <v>6</v>
      </c>
      <c r="C11" s="85" t="s">
        <v>89</v>
      </c>
      <c r="D11" s="84" t="s">
        <v>83</v>
      </c>
      <c r="E11" s="84"/>
      <c r="F11" s="86"/>
      <c r="G11" s="87"/>
      <c r="H11" s="87"/>
      <c r="I11" s="87"/>
      <c r="J11" s="93" t="s">
        <v>90</v>
      </c>
    </row>
    <row r="12" spans="1:10" ht="30.75" customHeight="1">
      <c r="A12" s="204" t="s">
        <v>91</v>
      </c>
      <c r="B12" s="88">
        <v>1</v>
      </c>
      <c r="C12" s="85" t="s">
        <v>92</v>
      </c>
      <c r="D12" s="84" t="s">
        <v>78</v>
      </c>
      <c r="E12" s="84"/>
      <c r="F12" s="86"/>
      <c r="G12" s="87"/>
      <c r="H12" s="87"/>
      <c r="I12" s="87"/>
      <c r="J12" s="85" t="s">
        <v>79</v>
      </c>
    </row>
    <row r="13" spans="1:249" s="76" customFormat="1" ht="30" customHeight="1">
      <c r="A13" s="204"/>
      <c r="B13" s="88">
        <v>2</v>
      </c>
      <c r="C13" s="89" t="s">
        <v>93</v>
      </c>
      <c r="D13" s="89" t="s">
        <v>78</v>
      </c>
      <c r="E13" s="89"/>
      <c r="F13" s="90"/>
      <c r="G13" s="90"/>
      <c r="H13" s="90"/>
      <c r="I13" s="90"/>
      <c r="J13" s="92" t="s">
        <v>81</v>
      </c>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c r="EQ13" s="82"/>
      <c r="ER13" s="82"/>
      <c r="ES13" s="82"/>
      <c r="ET13" s="82"/>
      <c r="EU13" s="82"/>
      <c r="EV13" s="82"/>
      <c r="EW13" s="82"/>
      <c r="EX13" s="82"/>
      <c r="EY13" s="82"/>
      <c r="EZ13" s="82"/>
      <c r="FA13" s="82"/>
      <c r="FB13" s="82"/>
      <c r="FC13" s="82"/>
      <c r="FD13" s="82"/>
      <c r="FE13" s="82"/>
      <c r="FF13" s="82"/>
      <c r="FG13" s="82"/>
      <c r="FH13" s="82"/>
      <c r="FI13" s="82"/>
      <c r="FJ13" s="82"/>
      <c r="FK13" s="82"/>
      <c r="FL13" s="82"/>
      <c r="FM13" s="82"/>
      <c r="FN13" s="82"/>
      <c r="FO13" s="82"/>
      <c r="FP13" s="82"/>
      <c r="FQ13" s="82"/>
      <c r="FR13" s="82"/>
      <c r="FS13" s="82"/>
      <c r="FT13" s="82"/>
      <c r="FU13" s="82"/>
      <c r="FV13" s="82"/>
      <c r="FW13" s="82"/>
      <c r="FX13" s="82"/>
      <c r="FY13" s="82"/>
      <c r="FZ13" s="82"/>
      <c r="GA13" s="82"/>
      <c r="GB13" s="82"/>
      <c r="GC13" s="82"/>
      <c r="GD13" s="82"/>
      <c r="GE13" s="82"/>
      <c r="GF13" s="82"/>
      <c r="GG13" s="82"/>
      <c r="GH13" s="82"/>
      <c r="GI13" s="82"/>
      <c r="GJ13" s="82"/>
      <c r="GK13" s="82"/>
      <c r="GL13" s="82"/>
      <c r="GM13" s="82"/>
      <c r="GN13" s="82"/>
      <c r="GO13" s="82"/>
      <c r="GP13" s="82"/>
      <c r="GQ13" s="82"/>
      <c r="GR13" s="82"/>
      <c r="GS13" s="82"/>
      <c r="GT13" s="82"/>
      <c r="GU13" s="82"/>
      <c r="GV13" s="82"/>
      <c r="GW13" s="82"/>
      <c r="GX13" s="82"/>
      <c r="GY13" s="82"/>
      <c r="GZ13" s="82"/>
      <c r="HA13" s="82"/>
      <c r="HB13" s="82"/>
      <c r="HC13" s="82"/>
      <c r="HD13" s="82"/>
      <c r="HE13" s="82"/>
      <c r="HF13" s="82"/>
      <c r="HG13" s="82"/>
      <c r="HH13" s="82"/>
      <c r="HI13" s="82"/>
      <c r="HJ13" s="82"/>
      <c r="HK13" s="82"/>
      <c r="HL13" s="82"/>
      <c r="HM13" s="82"/>
      <c r="HN13" s="82"/>
      <c r="HO13" s="82"/>
      <c r="HP13" s="82"/>
      <c r="HQ13" s="82"/>
      <c r="HR13" s="82"/>
      <c r="HS13" s="82"/>
      <c r="HT13" s="82"/>
      <c r="HU13" s="82"/>
      <c r="HV13" s="82"/>
      <c r="HW13" s="82"/>
      <c r="HX13" s="82"/>
      <c r="HY13" s="82"/>
      <c r="HZ13" s="82"/>
      <c r="IA13" s="82"/>
      <c r="IB13" s="82"/>
      <c r="IC13" s="82"/>
      <c r="ID13" s="82"/>
      <c r="IE13" s="82"/>
      <c r="IF13" s="82"/>
      <c r="IG13" s="82"/>
      <c r="IH13" s="82"/>
      <c r="II13" s="82"/>
      <c r="IJ13" s="82"/>
      <c r="IK13" s="82"/>
      <c r="IL13" s="82"/>
      <c r="IM13" s="82"/>
      <c r="IN13" s="82"/>
      <c r="IO13" s="82"/>
    </row>
    <row r="14" spans="1:249" s="76" customFormat="1" ht="57.75" customHeight="1">
      <c r="A14" s="204"/>
      <c r="B14" s="88">
        <v>3</v>
      </c>
      <c r="C14" s="89" t="s">
        <v>94</v>
      </c>
      <c r="D14" s="89" t="s">
        <v>83</v>
      </c>
      <c r="E14" s="89"/>
      <c r="F14" s="90"/>
      <c r="G14" s="90"/>
      <c r="H14" s="90"/>
      <c r="I14" s="90"/>
      <c r="J14" s="93" t="s">
        <v>95</v>
      </c>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c r="EQ14" s="82"/>
      <c r="ER14" s="82"/>
      <c r="ES14" s="82"/>
      <c r="ET14" s="82"/>
      <c r="EU14" s="82"/>
      <c r="EV14" s="82"/>
      <c r="EW14" s="82"/>
      <c r="EX14" s="82"/>
      <c r="EY14" s="82"/>
      <c r="EZ14" s="82"/>
      <c r="FA14" s="82"/>
      <c r="FB14" s="82"/>
      <c r="FC14" s="82"/>
      <c r="FD14" s="82"/>
      <c r="FE14" s="82"/>
      <c r="FF14" s="82"/>
      <c r="FG14" s="82"/>
      <c r="FH14" s="82"/>
      <c r="FI14" s="82"/>
      <c r="FJ14" s="82"/>
      <c r="FK14" s="82"/>
      <c r="FL14" s="82"/>
      <c r="FM14" s="82"/>
      <c r="FN14" s="82"/>
      <c r="FO14" s="82"/>
      <c r="FP14" s="82"/>
      <c r="FQ14" s="82"/>
      <c r="FR14" s="82"/>
      <c r="FS14" s="82"/>
      <c r="FT14" s="82"/>
      <c r="FU14" s="82"/>
      <c r="FV14" s="82"/>
      <c r="FW14" s="82"/>
      <c r="FX14" s="82"/>
      <c r="FY14" s="82"/>
      <c r="FZ14" s="82"/>
      <c r="GA14" s="82"/>
      <c r="GB14" s="82"/>
      <c r="GC14" s="82"/>
      <c r="GD14" s="82"/>
      <c r="GE14" s="82"/>
      <c r="GF14" s="82"/>
      <c r="GG14" s="82"/>
      <c r="GH14" s="82"/>
      <c r="GI14" s="82"/>
      <c r="GJ14" s="82"/>
      <c r="GK14" s="82"/>
      <c r="GL14" s="82"/>
      <c r="GM14" s="82"/>
      <c r="GN14" s="82"/>
      <c r="GO14" s="82"/>
      <c r="GP14" s="82"/>
      <c r="GQ14" s="82"/>
      <c r="GR14" s="82"/>
      <c r="GS14" s="82"/>
      <c r="GT14" s="82"/>
      <c r="GU14" s="82"/>
      <c r="GV14" s="82"/>
      <c r="GW14" s="82"/>
      <c r="GX14" s="82"/>
      <c r="GY14" s="82"/>
      <c r="GZ14" s="82"/>
      <c r="HA14" s="82"/>
      <c r="HB14" s="82"/>
      <c r="HC14" s="82"/>
      <c r="HD14" s="82"/>
      <c r="HE14" s="82"/>
      <c r="HF14" s="82"/>
      <c r="HG14" s="82"/>
      <c r="HH14" s="82"/>
      <c r="HI14" s="82"/>
      <c r="HJ14" s="82"/>
      <c r="HK14" s="82"/>
      <c r="HL14" s="82"/>
      <c r="HM14" s="82"/>
      <c r="HN14" s="82"/>
      <c r="HO14" s="82"/>
      <c r="HP14" s="82"/>
      <c r="HQ14" s="82"/>
      <c r="HR14" s="82"/>
      <c r="HS14" s="82"/>
      <c r="HT14" s="82"/>
      <c r="HU14" s="82"/>
      <c r="HV14" s="82"/>
      <c r="HW14" s="82"/>
      <c r="HX14" s="82"/>
      <c r="HY14" s="82"/>
      <c r="HZ14" s="82"/>
      <c r="IA14" s="82"/>
      <c r="IB14" s="82"/>
      <c r="IC14" s="82"/>
      <c r="ID14" s="82"/>
      <c r="IE14" s="82"/>
      <c r="IF14" s="82"/>
      <c r="IG14" s="82"/>
      <c r="IH14" s="82"/>
      <c r="II14" s="82"/>
      <c r="IJ14" s="82"/>
      <c r="IK14" s="82"/>
      <c r="IL14" s="82"/>
      <c r="IM14" s="82"/>
      <c r="IN14" s="82"/>
      <c r="IO14" s="82"/>
    </row>
    <row r="15" spans="1:10" ht="69" customHeight="1">
      <c r="A15" s="204"/>
      <c r="B15" s="88">
        <v>4</v>
      </c>
      <c r="C15" s="85" t="s">
        <v>96</v>
      </c>
      <c r="D15" s="84" t="s">
        <v>83</v>
      </c>
      <c r="E15" s="84"/>
      <c r="F15" s="86"/>
      <c r="G15" s="87"/>
      <c r="H15" s="87"/>
      <c r="I15" s="87"/>
      <c r="J15" s="93" t="s">
        <v>86</v>
      </c>
    </row>
    <row r="16" spans="1:10" ht="39" customHeight="1">
      <c r="A16" s="204"/>
      <c r="B16" s="88">
        <v>5</v>
      </c>
      <c r="C16" s="85" t="s">
        <v>97</v>
      </c>
      <c r="D16" s="84" t="s">
        <v>83</v>
      </c>
      <c r="E16" s="84"/>
      <c r="F16" s="86"/>
      <c r="G16" s="87"/>
      <c r="H16" s="87"/>
      <c r="I16" s="87"/>
      <c r="J16" s="93" t="s">
        <v>88</v>
      </c>
    </row>
    <row r="17" spans="1:10" ht="39" customHeight="1">
      <c r="A17" s="204"/>
      <c r="B17" s="88">
        <v>6</v>
      </c>
      <c r="C17" s="85" t="s">
        <v>98</v>
      </c>
      <c r="D17" s="84" t="s">
        <v>83</v>
      </c>
      <c r="E17" s="84"/>
      <c r="F17" s="86"/>
      <c r="G17" s="87"/>
      <c r="H17" s="87"/>
      <c r="I17" s="87"/>
      <c r="J17" s="93" t="s">
        <v>90</v>
      </c>
    </row>
    <row r="18" spans="1:249" s="76" customFormat="1" ht="42.75" customHeight="1">
      <c r="A18" s="205" t="s">
        <v>99</v>
      </c>
      <c r="B18" s="88">
        <v>1</v>
      </c>
      <c r="C18" s="89" t="s">
        <v>100</v>
      </c>
      <c r="D18" s="89"/>
      <c r="E18" s="89"/>
      <c r="F18" s="90"/>
      <c r="G18" s="90"/>
      <c r="H18" s="90"/>
      <c r="I18" s="90"/>
      <c r="J18" s="92" t="s">
        <v>101</v>
      </c>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c r="CR18" s="82"/>
      <c r="CS18" s="82"/>
      <c r="CT18" s="82"/>
      <c r="CU18" s="82"/>
      <c r="CV18" s="82"/>
      <c r="CW18" s="82"/>
      <c r="CX18" s="82"/>
      <c r="CY18" s="82"/>
      <c r="CZ18" s="82"/>
      <c r="DA18" s="82"/>
      <c r="DB18" s="82"/>
      <c r="DC18" s="82"/>
      <c r="DD18" s="82"/>
      <c r="DE18" s="82"/>
      <c r="DF18" s="82"/>
      <c r="DG18" s="82"/>
      <c r="DH18" s="82"/>
      <c r="DI18" s="82"/>
      <c r="DJ18" s="82"/>
      <c r="DK18" s="82"/>
      <c r="DL18" s="82"/>
      <c r="DM18" s="82"/>
      <c r="DN18" s="82"/>
      <c r="DO18" s="82"/>
      <c r="DP18" s="82"/>
      <c r="DQ18" s="82"/>
      <c r="DR18" s="82"/>
      <c r="DS18" s="82"/>
      <c r="DT18" s="82"/>
      <c r="DU18" s="82"/>
      <c r="DV18" s="82"/>
      <c r="DW18" s="82"/>
      <c r="DX18" s="82"/>
      <c r="DY18" s="82"/>
      <c r="DZ18" s="82"/>
      <c r="EA18" s="82"/>
      <c r="EB18" s="82"/>
      <c r="EC18" s="82"/>
      <c r="ED18" s="82"/>
      <c r="EE18" s="82"/>
      <c r="EF18" s="82"/>
      <c r="EG18" s="82"/>
      <c r="EH18" s="82"/>
      <c r="EI18" s="82"/>
      <c r="EJ18" s="82"/>
      <c r="EK18" s="82"/>
      <c r="EL18" s="82"/>
      <c r="EM18" s="82"/>
      <c r="EN18" s="82"/>
      <c r="EO18" s="82"/>
      <c r="EP18" s="82"/>
      <c r="EQ18" s="82"/>
      <c r="ER18" s="82"/>
      <c r="ES18" s="82"/>
      <c r="ET18" s="82"/>
      <c r="EU18" s="82"/>
      <c r="EV18" s="82"/>
      <c r="EW18" s="82"/>
      <c r="EX18" s="82"/>
      <c r="EY18" s="82"/>
      <c r="EZ18" s="82"/>
      <c r="FA18" s="82"/>
      <c r="FB18" s="82"/>
      <c r="FC18" s="82"/>
      <c r="FD18" s="82"/>
      <c r="FE18" s="82"/>
      <c r="FF18" s="82"/>
      <c r="FG18" s="82"/>
      <c r="FH18" s="82"/>
      <c r="FI18" s="82"/>
      <c r="FJ18" s="82"/>
      <c r="FK18" s="82"/>
      <c r="FL18" s="82"/>
      <c r="FM18" s="82"/>
      <c r="FN18" s="82"/>
      <c r="FO18" s="82"/>
      <c r="FP18" s="82"/>
      <c r="FQ18" s="82"/>
      <c r="FR18" s="82"/>
      <c r="FS18" s="82"/>
      <c r="FT18" s="82"/>
      <c r="FU18" s="82"/>
      <c r="FV18" s="82"/>
      <c r="FW18" s="82"/>
      <c r="FX18" s="82"/>
      <c r="FY18" s="82"/>
      <c r="FZ18" s="82"/>
      <c r="GA18" s="82"/>
      <c r="GB18" s="82"/>
      <c r="GC18" s="82"/>
      <c r="GD18" s="82"/>
      <c r="GE18" s="82"/>
      <c r="GF18" s="82"/>
      <c r="GG18" s="82"/>
      <c r="GH18" s="82"/>
      <c r="GI18" s="82"/>
      <c r="GJ18" s="82"/>
      <c r="GK18" s="82"/>
      <c r="GL18" s="82"/>
      <c r="GM18" s="82"/>
      <c r="GN18" s="82"/>
      <c r="GO18" s="82"/>
      <c r="GP18" s="82"/>
      <c r="GQ18" s="82"/>
      <c r="GR18" s="82"/>
      <c r="GS18" s="82"/>
      <c r="GT18" s="82"/>
      <c r="GU18" s="82"/>
      <c r="GV18" s="82"/>
      <c r="GW18" s="82"/>
      <c r="GX18" s="82"/>
      <c r="GY18" s="82"/>
      <c r="GZ18" s="82"/>
      <c r="HA18" s="82"/>
      <c r="HB18" s="82"/>
      <c r="HC18" s="82"/>
      <c r="HD18" s="82"/>
      <c r="HE18" s="82"/>
      <c r="HF18" s="82"/>
      <c r="HG18" s="82"/>
      <c r="HH18" s="82"/>
      <c r="HI18" s="82"/>
      <c r="HJ18" s="82"/>
      <c r="HK18" s="82"/>
      <c r="HL18" s="82"/>
      <c r="HM18" s="82"/>
      <c r="HN18" s="82"/>
      <c r="HO18" s="82"/>
      <c r="HP18" s="82"/>
      <c r="HQ18" s="82"/>
      <c r="HR18" s="82"/>
      <c r="HS18" s="82"/>
      <c r="HT18" s="82"/>
      <c r="HU18" s="82"/>
      <c r="HV18" s="82"/>
      <c r="HW18" s="82"/>
      <c r="HX18" s="82"/>
      <c r="HY18" s="82"/>
      <c r="HZ18" s="82"/>
      <c r="IA18" s="82"/>
      <c r="IB18" s="82"/>
      <c r="IC18" s="82"/>
      <c r="ID18" s="82"/>
      <c r="IE18" s="82"/>
      <c r="IF18" s="82"/>
      <c r="IG18" s="82"/>
      <c r="IH18" s="82"/>
      <c r="II18" s="82"/>
      <c r="IJ18" s="82"/>
      <c r="IK18" s="82"/>
      <c r="IL18" s="82"/>
      <c r="IM18" s="82"/>
      <c r="IN18" s="82"/>
      <c r="IO18" s="82"/>
    </row>
    <row r="19" spans="1:10" ht="58.5" customHeight="1">
      <c r="A19" s="205"/>
      <c r="B19" s="88">
        <v>2</v>
      </c>
      <c r="C19" s="85" t="s">
        <v>102</v>
      </c>
      <c r="D19" s="84"/>
      <c r="E19" s="84"/>
      <c r="F19" s="86"/>
      <c r="G19" s="87"/>
      <c r="H19" s="87"/>
      <c r="I19" s="87"/>
      <c r="J19" s="94"/>
    </row>
    <row r="21" spans="1:10" s="2" customFormat="1" ht="24.75" customHeight="1">
      <c r="A21" s="202" t="s">
        <v>26</v>
      </c>
      <c r="B21" s="202"/>
      <c r="C21" s="202"/>
      <c r="D21" s="202"/>
      <c r="E21" s="202"/>
      <c r="F21" s="202"/>
      <c r="G21" s="202"/>
      <c r="H21" s="202"/>
      <c r="I21" s="202"/>
      <c r="J21" s="202"/>
    </row>
    <row r="22" spans="1:10" s="2" customFormat="1" ht="33" customHeight="1">
      <c r="A22" s="202" t="s">
        <v>103</v>
      </c>
      <c r="B22" s="202"/>
      <c r="C22" s="202"/>
      <c r="D22" s="202"/>
      <c r="E22" s="202"/>
      <c r="F22" s="202"/>
      <c r="G22" s="202"/>
      <c r="H22" s="202"/>
      <c r="I22" s="202"/>
      <c r="J22" s="202"/>
    </row>
    <row r="23" spans="1:10" s="2" customFormat="1" ht="22.5" customHeight="1">
      <c r="A23" s="202" t="s">
        <v>104</v>
      </c>
      <c r="B23" s="202"/>
      <c r="C23" s="202"/>
      <c r="D23" s="202"/>
      <c r="E23" s="202"/>
      <c r="F23" s="202"/>
      <c r="G23" s="202"/>
      <c r="H23" s="202"/>
      <c r="I23" s="202"/>
      <c r="J23" s="202"/>
    </row>
    <row r="24" spans="1:10" s="2" customFormat="1" ht="22.5" customHeight="1">
      <c r="A24" s="203" t="s">
        <v>105</v>
      </c>
      <c r="B24" s="203"/>
      <c r="C24" s="203"/>
      <c r="D24" s="203"/>
      <c r="E24" s="203"/>
      <c r="F24" s="203"/>
      <c r="G24" s="203"/>
      <c r="H24" s="203"/>
      <c r="I24" s="203"/>
      <c r="J24" s="203"/>
    </row>
    <row r="25" spans="1:10" ht="19.5" customHeight="1">
      <c r="A25" s="203" t="s">
        <v>106</v>
      </c>
      <c r="B25" s="203"/>
      <c r="C25" s="203"/>
      <c r="D25" s="203"/>
      <c r="E25" s="203"/>
      <c r="F25" s="203"/>
      <c r="G25" s="203"/>
      <c r="H25" s="203"/>
      <c r="I25" s="203"/>
      <c r="J25" s="203"/>
    </row>
    <row r="26" spans="1:10" ht="14.25">
      <c r="A26" s="203" t="s">
        <v>107</v>
      </c>
      <c r="B26" s="203"/>
      <c r="C26" s="203"/>
      <c r="D26" s="203"/>
      <c r="E26" s="203"/>
      <c r="F26" s="203"/>
      <c r="G26" s="203"/>
      <c r="H26" s="203"/>
      <c r="I26" s="203"/>
      <c r="J26" s="203"/>
    </row>
  </sheetData>
  <sheetProtection/>
  <mergeCells count="11">
    <mergeCell ref="A25:J25"/>
    <mergeCell ref="A26:J26"/>
    <mergeCell ref="A6:A11"/>
    <mergeCell ref="A12:A17"/>
    <mergeCell ref="A18:A19"/>
    <mergeCell ref="A2:J2"/>
    <mergeCell ref="A3:J3"/>
    <mergeCell ref="A21:J21"/>
    <mergeCell ref="A22:J22"/>
    <mergeCell ref="A23:J23"/>
    <mergeCell ref="A24:J24"/>
  </mergeCells>
  <printOptions horizontalCentered="1"/>
  <pageMargins left="0.35" right="0.35" top="0.98" bottom="0.98" header="0.51" footer="0.5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A1:IM15"/>
  <sheetViews>
    <sheetView view="pageBreakPreview" zoomScaleSheetLayoutView="100" zoomScalePageLayoutView="0" workbookViewId="0" topLeftCell="A1">
      <selection activeCell="A3" sqref="A3:H3"/>
    </sheetView>
  </sheetViews>
  <sheetFormatPr defaultColWidth="9.00390625" defaultRowHeight="14.25"/>
  <cols>
    <col min="1" max="1" width="7.375" style="77" customWidth="1"/>
    <col min="2" max="2" width="9.00390625" style="77" customWidth="1"/>
    <col min="3" max="3" width="11.625" style="77" customWidth="1"/>
    <col min="4" max="4" width="21.00390625" style="77" customWidth="1"/>
    <col min="5" max="5" width="16.875" style="77" customWidth="1"/>
    <col min="6" max="6" width="17.625" style="77" customWidth="1"/>
    <col min="7" max="7" width="22.125" style="77" customWidth="1"/>
    <col min="8" max="8" width="16.50390625" style="77" customWidth="1"/>
    <col min="9" max="16384" width="9.00390625" style="77" customWidth="1"/>
  </cols>
  <sheetData>
    <row r="1" s="1" customFormat="1" ht="21" customHeight="1">
      <c r="A1" s="65" t="s">
        <v>108</v>
      </c>
    </row>
    <row r="2" spans="1:8" s="1" customFormat="1" ht="34.5" customHeight="1">
      <c r="A2" s="181" t="s">
        <v>65</v>
      </c>
      <c r="B2" s="181"/>
      <c r="C2" s="181"/>
      <c r="D2" s="181"/>
      <c r="E2" s="181"/>
      <c r="F2" s="181"/>
      <c r="G2" s="181"/>
      <c r="H2" s="181"/>
    </row>
    <row r="3" spans="1:8" ht="33.75" customHeight="1">
      <c r="A3" s="207" t="s">
        <v>109</v>
      </c>
      <c r="B3" s="207"/>
      <c r="C3" s="207"/>
      <c r="D3" s="207"/>
      <c r="E3" s="207"/>
      <c r="F3" s="207"/>
      <c r="G3" s="207"/>
      <c r="H3" s="207"/>
    </row>
    <row r="4" spans="1:247" s="76" customFormat="1" ht="43.5" customHeight="1">
      <c r="A4" s="78" t="s">
        <v>68</v>
      </c>
      <c r="B4" s="78" t="s">
        <v>110</v>
      </c>
      <c r="C4" s="78" t="s">
        <v>111</v>
      </c>
      <c r="D4" s="78" t="s">
        <v>112</v>
      </c>
      <c r="E4" s="78" t="s">
        <v>113</v>
      </c>
      <c r="F4" s="78" t="s">
        <v>114</v>
      </c>
      <c r="G4" s="78" t="s">
        <v>115</v>
      </c>
      <c r="H4" s="78" t="s">
        <v>10</v>
      </c>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row>
    <row r="5" spans="1:247" s="76" customFormat="1" ht="30" customHeight="1">
      <c r="A5" s="79">
        <v>1</v>
      </c>
      <c r="B5" s="80"/>
      <c r="C5" s="80" t="s">
        <v>116</v>
      </c>
      <c r="D5" s="80"/>
      <c r="E5" s="80"/>
      <c r="F5" s="80"/>
      <c r="G5" s="80"/>
      <c r="H5" s="206" t="s">
        <v>117</v>
      </c>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c r="FL5" s="82"/>
      <c r="FM5" s="82"/>
      <c r="FN5" s="82"/>
      <c r="FO5" s="82"/>
      <c r="FP5" s="82"/>
      <c r="FQ5" s="82"/>
      <c r="FR5" s="82"/>
      <c r="FS5" s="82"/>
      <c r="FT5" s="82"/>
      <c r="FU5" s="82"/>
      <c r="FV5" s="82"/>
      <c r="FW5" s="82"/>
      <c r="FX5" s="82"/>
      <c r="FY5" s="82"/>
      <c r="FZ5" s="82"/>
      <c r="GA5" s="82"/>
      <c r="GB5" s="82"/>
      <c r="GC5" s="82"/>
      <c r="GD5" s="82"/>
      <c r="GE5" s="82"/>
      <c r="GF5" s="82"/>
      <c r="GG5" s="82"/>
      <c r="GH5" s="82"/>
      <c r="GI5" s="82"/>
      <c r="GJ5" s="82"/>
      <c r="GK5" s="82"/>
      <c r="GL5" s="82"/>
      <c r="GM5" s="82"/>
      <c r="GN5" s="82"/>
      <c r="GO5" s="82"/>
      <c r="GP5" s="82"/>
      <c r="GQ5" s="82"/>
      <c r="GR5" s="82"/>
      <c r="GS5" s="82"/>
      <c r="GT5" s="82"/>
      <c r="GU5" s="82"/>
      <c r="GV5" s="82"/>
      <c r="GW5" s="82"/>
      <c r="GX5" s="82"/>
      <c r="GY5" s="82"/>
      <c r="GZ5" s="82"/>
      <c r="HA5" s="82"/>
      <c r="HB5" s="82"/>
      <c r="HC5" s="82"/>
      <c r="HD5" s="82"/>
      <c r="HE5" s="82"/>
      <c r="HF5" s="82"/>
      <c r="HG5" s="82"/>
      <c r="HH5" s="82"/>
      <c r="HI5" s="82"/>
      <c r="HJ5" s="82"/>
      <c r="HK5" s="82"/>
      <c r="HL5" s="82"/>
      <c r="HM5" s="82"/>
      <c r="HN5" s="82"/>
      <c r="HO5" s="82"/>
      <c r="HP5" s="82"/>
      <c r="HQ5" s="82"/>
      <c r="HR5" s="82"/>
      <c r="HS5" s="82"/>
      <c r="HT5" s="82"/>
      <c r="HU5" s="82"/>
      <c r="HV5" s="82"/>
      <c r="HW5" s="82"/>
      <c r="HX5" s="82"/>
      <c r="HY5" s="82"/>
      <c r="HZ5" s="82"/>
      <c r="IA5" s="82"/>
      <c r="IB5" s="82"/>
      <c r="IC5" s="82"/>
      <c r="ID5" s="82"/>
      <c r="IE5" s="82"/>
      <c r="IF5" s="82"/>
      <c r="IG5" s="82"/>
      <c r="IH5" s="82"/>
      <c r="II5" s="82"/>
      <c r="IJ5" s="82"/>
      <c r="IK5" s="82"/>
      <c r="IL5" s="82"/>
      <c r="IM5" s="82"/>
    </row>
    <row r="6" spans="1:247" s="76" customFormat="1" ht="30" customHeight="1">
      <c r="A6" s="79">
        <v>2</v>
      </c>
      <c r="B6" s="80"/>
      <c r="C6" s="80" t="s">
        <v>118</v>
      </c>
      <c r="D6" s="80"/>
      <c r="E6" s="80"/>
      <c r="F6" s="80"/>
      <c r="G6" s="80"/>
      <c r="H6" s="206"/>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82"/>
      <c r="GZ6" s="82"/>
      <c r="HA6" s="82"/>
      <c r="HB6" s="82"/>
      <c r="HC6" s="82"/>
      <c r="HD6" s="82"/>
      <c r="HE6" s="82"/>
      <c r="HF6" s="82"/>
      <c r="HG6" s="82"/>
      <c r="HH6" s="82"/>
      <c r="HI6" s="82"/>
      <c r="HJ6" s="82"/>
      <c r="HK6" s="82"/>
      <c r="HL6" s="82"/>
      <c r="HM6" s="82"/>
      <c r="HN6" s="82"/>
      <c r="HO6" s="82"/>
      <c r="HP6" s="82"/>
      <c r="HQ6" s="82"/>
      <c r="HR6" s="82"/>
      <c r="HS6" s="82"/>
      <c r="HT6" s="82"/>
      <c r="HU6" s="82"/>
      <c r="HV6" s="82"/>
      <c r="HW6" s="82"/>
      <c r="HX6" s="82"/>
      <c r="HY6" s="82"/>
      <c r="HZ6" s="82"/>
      <c r="IA6" s="82"/>
      <c r="IB6" s="82"/>
      <c r="IC6" s="82"/>
      <c r="ID6" s="82"/>
      <c r="IE6" s="82"/>
      <c r="IF6" s="82"/>
      <c r="IG6" s="82"/>
      <c r="IH6" s="82"/>
      <c r="II6" s="82"/>
      <c r="IJ6" s="82"/>
      <c r="IK6" s="82"/>
      <c r="IL6" s="82"/>
      <c r="IM6" s="82"/>
    </row>
    <row r="7" spans="1:247" s="76" customFormat="1" ht="30" customHeight="1">
      <c r="A7" s="79">
        <v>3</v>
      </c>
      <c r="B7" s="80"/>
      <c r="C7" s="80" t="s">
        <v>76</v>
      </c>
      <c r="D7" s="80"/>
      <c r="E7" s="80"/>
      <c r="F7" s="80"/>
      <c r="G7" s="80"/>
      <c r="H7" s="206"/>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2"/>
      <c r="FZ7" s="82"/>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2"/>
      <c r="HS7" s="82"/>
      <c r="HT7" s="82"/>
      <c r="HU7" s="82"/>
      <c r="HV7" s="82"/>
      <c r="HW7" s="82"/>
      <c r="HX7" s="82"/>
      <c r="HY7" s="82"/>
      <c r="HZ7" s="82"/>
      <c r="IA7" s="82"/>
      <c r="IB7" s="82"/>
      <c r="IC7" s="82"/>
      <c r="ID7" s="82"/>
      <c r="IE7" s="82"/>
      <c r="IF7" s="82"/>
      <c r="IG7" s="82"/>
      <c r="IH7" s="82"/>
      <c r="II7" s="82"/>
      <c r="IJ7" s="82"/>
      <c r="IK7" s="82"/>
      <c r="IL7" s="82"/>
      <c r="IM7" s="82"/>
    </row>
    <row r="8" spans="1:247" s="76" customFormat="1" ht="30" customHeight="1">
      <c r="A8" s="79">
        <v>4</v>
      </c>
      <c r="B8" s="80"/>
      <c r="C8" s="80" t="s">
        <v>91</v>
      </c>
      <c r="D8" s="80"/>
      <c r="E8" s="80"/>
      <c r="F8" s="80"/>
      <c r="G8" s="80"/>
      <c r="H8" s="206"/>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c r="GR8" s="82"/>
      <c r="GS8" s="82"/>
      <c r="GT8" s="82"/>
      <c r="GU8" s="82"/>
      <c r="GV8" s="82"/>
      <c r="GW8" s="82"/>
      <c r="GX8" s="82"/>
      <c r="GY8" s="82"/>
      <c r="GZ8" s="82"/>
      <c r="HA8" s="82"/>
      <c r="HB8" s="82"/>
      <c r="HC8" s="82"/>
      <c r="HD8" s="82"/>
      <c r="HE8" s="82"/>
      <c r="HF8" s="82"/>
      <c r="HG8" s="82"/>
      <c r="HH8" s="82"/>
      <c r="HI8" s="82"/>
      <c r="HJ8" s="82"/>
      <c r="HK8" s="82"/>
      <c r="HL8" s="82"/>
      <c r="HM8" s="82"/>
      <c r="HN8" s="82"/>
      <c r="HO8" s="82"/>
      <c r="HP8" s="82"/>
      <c r="HQ8" s="82"/>
      <c r="HR8" s="82"/>
      <c r="HS8" s="82"/>
      <c r="HT8" s="82"/>
      <c r="HU8" s="82"/>
      <c r="HV8" s="82"/>
      <c r="HW8" s="82"/>
      <c r="HX8" s="82"/>
      <c r="HY8" s="82"/>
      <c r="HZ8" s="82"/>
      <c r="IA8" s="82"/>
      <c r="IB8" s="82"/>
      <c r="IC8" s="82"/>
      <c r="ID8" s="82"/>
      <c r="IE8" s="82"/>
      <c r="IF8" s="82"/>
      <c r="IG8" s="82"/>
      <c r="IH8" s="82"/>
      <c r="II8" s="82"/>
      <c r="IJ8" s="82"/>
      <c r="IK8" s="82"/>
      <c r="IL8" s="82"/>
      <c r="IM8" s="82"/>
    </row>
    <row r="9" spans="1:8" ht="30" customHeight="1">
      <c r="A9" s="79" t="s">
        <v>119</v>
      </c>
      <c r="B9" s="81"/>
      <c r="C9" s="81"/>
      <c r="D9" s="81"/>
      <c r="E9" s="81"/>
      <c r="F9" s="81"/>
      <c r="G9" s="81"/>
      <c r="H9" s="206"/>
    </row>
    <row r="10" spans="1:7" s="75" customFormat="1" ht="33.75" customHeight="1">
      <c r="A10" s="185" t="s">
        <v>24</v>
      </c>
      <c r="B10" s="185"/>
      <c r="C10" s="74"/>
      <c r="D10" s="74"/>
      <c r="E10" s="74" t="s">
        <v>25</v>
      </c>
      <c r="F10" s="74"/>
      <c r="G10" s="74"/>
    </row>
    <row r="11" spans="1:8" ht="24.75" customHeight="1">
      <c r="A11" s="202" t="s">
        <v>26</v>
      </c>
      <c r="B11" s="202"/>
      <c r="C11" s="202"/>
      <c r="D11" s="202"/>
      <c r="E11" s="202"/>
      <c r="F11" s="202"/>
      <c r="G11" s="202"/>
      <c r="H11" s="202"/>
    </row>
    <row r="12" spans="1:8" ht="31.5" customHeight="1">
      <c r="A12" s="202" t="s">
        <v>103</v>
      </c>
      <c r="B12" s="202"/>
      <c r="C12" s="202"/>
      <c r="D12" s="202"/>
      <c r="E12" s="202"/>
      <c r="F12" s="202"/>
      <c r="G12" s="202"/>
      <c r="H12" s="202"/>
    </row>
    <row r="13" spans="1:8" ht="24.75" customHeight="1">
      <c r="A13" s="202" t="s">
        <v>104</v>
      </c>
      <c r="B13" s="202"/>
      <c r="C13" s="202"/>
      <c r="D13" s="202"/>
      <c r="E13" s="202"/>
      <c r="F13" s="202"/>
      <c r="G13" s="202"/>
      <c r="H13" s="202"/>
    </row>
    <row r="14" spans="1:8" ht="24.75" customHeight="1">
      <c r="A14" s="203" t="s">
        <v>105</v>
      </c>
      <c r="B14" s="203"/>
      <c r="C14" s="203"/>
      <c r="D14" s="203"/>
      <c r="E14" s="203"/>
      <c r="F14" s="203"/>
      <c r="G14" s="203"/>
      <c r="H14" s="203"/>
    </row>
    <row r="15" spans="1:8" ht="14.25">
      <c r="A15" s="203" t="s">
        <v>120</v>
      </c>
      <c r="B15" s="203"/>
      <c r="C15" s="203"/>
      <c r="D15" s="203"/>
      <c r="E15" s="203"/>
      <c r="F15" s="203"/>
      <c r="G15" s="203"/>
      <c r="H15" s="203"/>
    </row>
  </sheetData>
  <sheetProtection/>
  <mergeCells count="9">
    <mergeCell ref="A14:H14"/>
    <mergeCell ref="A15:H15"/>
    <mergeCell ref="H5:H9"/>
    <mergeCell ref="A2:H2"/>
    <mergeCell ref="A3:H3"/>
    <mergeCell ref="A10:B10"/>
    <mergeCell ref="A11:H11"/>
    <mergeCell ref="A12:H12"/>
    <mergeCell ref="A13:H13"/>
  </mergeCells>
  <printOptions horizontalCentered="1"/>
  <pageMargins left="0.75" right="0.75" top="0.98" bottom="0.98" header="0.51" footer="0.51"/>
  <pageSetup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dimension ref="A1:IV14"/>
  <sheetViews>
    <sheetView view="pageBreakPreview" zoomScaleSheetLayoutView="100" zoomScalePageLayoutView="0" workbookViewId="0" topLeftCell="A1">
      <selection activeCell="C21" sqref="C21"/>
    </sheetView>
  </sheetViews>
  <sheetFormatPr defaultColWidth="9.00390625" defaultRowHeight="14.25"/>
  <cols>
    <col min="1" max="1" width="6.375" style="46" customWidth="1"/>
    <col min="2" max="2" width="24.875" style="46" customWidth="1"/>
    <col min="3" max="3" width="27.50390625" style="46" customWidth="1"/>
    <col min="4" max="4" width="22.25390625" style="46" customWidth="1"/>
    <col min="5" max="235" width="9.00390625" style="46" customWidth="1"/>
    <col min="236" max="236" width="6.375" style="46" customWidth="1"/>
    <col min="237" max="237" width="16.75390625" style="46" customWidth="1"/>
    <col min="238" max="238" width="14.625" style="46" customWidth="1"/>
    <col min="239" max="239" width="10.50390625" style="46" customWidth="1"/>
    <col min="240" max="240" width="15.25390625" style="46" customWidth="1"/>
    <col min="241" max="241" width="13.625" style="46" customWidth="1"/>
    <col min="242" max="242" width="8.00390625" style="46" customWidth="1"/>
    <col min="243" max="243" width="7.625" style="46" customWidth="1"/>
    <col min="244" max="244" width="11.25390625" style="46" customWidth="1"/>
    <col min="245" max="245" width="6.875" style="46" customWidth="1"/>
    <col min="246" max="246" width="7.00390625" style="46" customWidth="1"/>
    <col min="247" max="16384" width="9.00390625" style="46" customWidth="1"/>
  </cols>
  <sheetData>
    <row r="1" spans="1:256" ht="18.75">
      <c r="A1" s="65" t="s">
        <v>121</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20.25">
      <c r="A2" s="181" t="s">
        <v>65</v>
      </c>
      <c r="B2" s="181"/>
      <c r="C2" s="181"/>
      <c r="D2" s="18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34" ht="20.25">
      <c r="A3" s="208" t="s">
        <v>122</v>
      </c>
      <c r="B3" s="209"/>
      <c r="C3" s="209"/>
      <c r="D3" s="210"/>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row>
    <row r="5" spans="1:234" ht="30" customHeight="1">
      <c r="A5" s="67" t="s">
        <v>68</v>
      </c>
      <c r="B5" s="68" t="s">
        <v>123</v>
      </c>
      <c r="C5" s="68" t="s">
        <v>124</v>
      </c>
      <c r="D5" s="69" t="s">
        <v>125</v>
      </c>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row>
    <row r="6" spans="1:256" ht="40.5" customHeight="1">
      <c r="A6" s="55">
        <v>1</v>
      </c>
      <c r="B6" s="70" t="s">
        <v>126</v>
      </c>
      <c r="C6" s="55"/>
      <c r="D6" s="71"/>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row>
    <row r="7" spans="1:256" ht="44.25" customHeight="1">
      <c r="A7" s="73">
        <v>2</v>
      </c>
      <c r="B7" s="70" t="s">
        <v>127</v>
      </c>
      <c r="C7" s="55"/>
      <c r="D7" s="71"/>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c r="IQ7" s="72"/>
      <c r="IR7" s="72"/>
      <c r="IS7" s="72"/>
      <c r="IT7" s="72"/>
      <c r="IU7" s="72"/>
      <c r="IV7" s="72"/>
    </row>
    <row r="8" spans="1:256" ht="28.5" customHeight="1">
      <c r="A8" s="185" t="s">
        <v>24</v>
      </c>
      <c r="B8" s="185"/>
      <c r="C8" s="74" t="s">
        <v>25</v>
      </c>
      <c r="D8" s="74"/>
      <c r="E8" s="74"/>
      <c r="F8" s="74"/>
      <c r="G8" s="74"/>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5"/>
      <c r="IT8" s="75"/>
      <c r="IU8" s="75"/>
      <c r="IV8" s="75"/>
    </row>
    <row r="10" spans="1:4" ht="27" customHeight="1">
      <c r="A10" s="211" t="s">
        <v>26</v>
      </c>
      <c r="B10" s="211"/>
      <c r="C10" s="211"/>
      <c r="D10" s="211"/>
    </row>
    <row r="11" spans="1:4" ht="31.5" customHeight="1">
      <c r="A11" s="211" t="s">
        <v>128</v>
      </c>
      <c r="B11" s="211"/>
      <c r="C11" s="211"/>
      <c r="D11" s="211"/>
    </row>
    <row r="12" spans="1:4" ht="36.75" customHeight="1">
      <c r="A12" s="211" t="s">
        <v>129</v>
      </c>
      <c r="B12" s="211"/>
      <c r="C12" s="211"/>
      <c r="D12" s="211"/>
    </row>
    <row r="13" spans="1:256" ht="38.25" customHeight="1">
      <c r="A13" s="203" t="s">
        <v>130</v>
      </c>
      <c r="B13" s="203"/>
      <c r="C13" s="203"/>
      <c r="D13" s="203"/>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4" ht="14.25">
      <c r="A14" s="203"/>
      <c r="B14" s="203"/>
      <c r="C14" s="203"/>
      <c r="D14" s="203"/>
    </row>
  </sheetData>
  <sheetProtection/>
  <mergeCells count="8">
    <mergeCell ref="A13:D13"/>
    <mergeCell ref="A14:D14"/>
    <mergeCell ref="A2:D2"/>
    <mergeCell ref="A3:D3"/>
    <mergeCell ref="A8:B8"/>
    <mergeCell ref="A10:D10"/>
    <mergeCell ref="A11:D11"/>
    <mergeCell ref="A12:D1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II16"/>
  <sheetViews>
    <sheetView view="pageBreakPreview" zoomScaleSheetLayoutView="100" zoomScalePageLayoutView="0" workbookViewId="0" topLeftCell="A1">
      <selection activeCell="B11" sqref="B11"/>
    </sheetView>
  </sheetViews>
  <sheetFormatPr defaultColWidth="9.00390625" defaultRowHeight="14.25"/>
  <cols>
    <col min="1" max="1" width="5.50390625" style="46" customWidth="1"/>
    <col min="2" max="2" width="16.75390625" style="46" customWidth="1"/>
    <col min="3" max="4" width="10.375" style="46" customWidth="1"/>
    <col min="5" max="5" width="11.00390625" style="46" customWidth="1"/>
    <col min="6" max="6" width="7.625" style="46" customWidth="1"/>
    <col min="7" max="7" width="6.875" style="46" customWidth="1"/>
    <col min="8" max="8" width="9.375" style="46" customWidth="1"/>
    <col min="9" max="9" width="10.00390625" style="46" customWidth="1"/>
    <col min="10" max="10" width="7.75390625" style="46" customWidth="1"/>
    <col min="11" max="11" width="7.00390625" style="46" customWidth="1"/>
    <col min="12" max="12" width="10.25390625" style="46" customWidth="1"/>
    <col min="13" max="13" width="8.00390625" style="46" customWidth="1"/>
    <col min="14" max="244" width="9.00390625" style="46" customWidth="1"/>
    <col min="245" max="245" width="6.375" style="46" customWidth="1"/>
    <col min="246" max="246" width="16.75390625" style="46" customWidth="1"/>
    <col min="247" max="247" width="14.625" style="46" customWidth="1"/>
    <col min="248" max="248" width="10.50390625" style="46" customWidth="1"/>
    <col min="249" max="249" width="15.25390625" style="46" customWidth="1"/>
    <col min="250" max="250" width="13.625" style="46" customWidth="1"/>
    <col min="251" max="251" width="8.00390625" style="46" customWidth="1"/>
    <col min="252" max="252" width="7.625" style="46" customWidth="1"/>
    <col min="253" max="253" width="11.25390625" style="46" customWidth="1"/>
    <col min="254" max="254" width="6.875" style="46" customWidth="1"/>
    <col min="255" max="255" width="7.00390625" style="46" customWidth="1"/>
    <col min="256" max="16384" width="9.00390625" style="46" customWidth="1"/>
  </cols>
  <sheetData>
    <row r="1" ht="18.75">
      <c r="A1" s="47" t="s">
        <v>131</v>
      </c>
    </row>
    <row r="2" spans="1:13" ht="18" customHeight="1">
      <c r="A2" s="212" t="s">
        <v>65</v>
      </c>
      <c r="B2" s="212"/>
      <c r="C2" s="212"/>
      <c r="D2" s="212"/>
      <c r="E2" s="212"/>
      <c r="F2" s="212"/>
      <c r="G2" s="212"/>
      <c r="H2" s="212"/>
      <c r="I2" s="212"/>
      <c r="J2" s="212"/>
      <c r="K2" s="212"/>
      <c r="L2" s="212"/>
      <c r="M2" s="212"/>
    </row>
    <row r="3" spans="1:243" ht="24" customHeight="1">
      <c r="A3" s="213" t="s">
        <v>132</v>
      </c>
      <c r="B3" s="213"/>
      <c r="C3" s="213"/>
      <c r="D3" s="213"/>
      <c r="E3" s="213"/>
      <c r="F3" s="213"/>
      <c r="G3" s="213"/>
      <c r="H3" s="214"/>
      <c r="I3" s="214"/>
      <c r="J3" s="214"/>
      <c r="K3" s="214"/>
      <c r="L3" s="214"/>
      <c r="M3" s="214"/>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c r="HO3" s="50"/>
      <c r="HP3" s="50"/>
      <c r="HQ3" s="50"/>
      <c r="HR3" s="50"/>
      <c r="HS3" s="50"/>
      <c r="HT3" s="50"/>
      <c r="HU3" s="50"/>
      <c r="HV3" s="50"/>
      <c r="HW3" s="50"/>
      <c r="HX3" s="50"/>
      <c r="HY3" s="50"/>
      <c r="HZ3" s="50"/>
      <c r="IA3" s="50"/>
      <c r="IB3" s="50"/>
      <c r="IC3" s="50"/>
      <c r="ID3" s="50"/>
      <c r="IE3" s="50"/>
      <c r="IF3" s="50"/>
      <c r="IG3" s="50"/>
      <c r="IH3" s="50"/>
      <c r="II3" s="50"/>
    </row>
    <row r="4" spans="1:243" ht="28.5" customHeight="1">
      <c r="A4" s="48"/>
      <c r="B4" s="48"/>
      <c r="C4" s="49"/>
      <c r="D4" s="49"/>
      <c r="E4" s="49"/>
      <c r="F4" s="49"/>
      <c r="G4" s="49"/>
      <c r="H4" s="50"/>
      <c r="I4" s="50"/>
      <c r="J4" s="50"/>
      <c r="K4" s="215" t="s">
        <v>4</v>
      </c>
      <c r="L4" s="215"/>
      <c r="M4" s="215"/>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row>
    <row r="5" spans="1:243" ht="69.75" customHeight="1">
      <c r="A5" s="51" t="s">
        <v>68</v>
      </c>
      <c r="B5" s="52" t="s">
        <v>123</v>
      </c>
      <c r="C5" s="52" t="s">
        <v>133</v>
      </c>
      <c r="D5" s="52" t="s">
        <v>134</v>
      </c>
      <c r="E5" s="52" t="s">
        <v>135</v>
      </c>
      <c r="F5" s="52" t="s">
        <v>136</v>
      </c>
      <c r="G5" s="52" t="s">
        <v>137</v>
      </c>
      <c r="H5" s="52" t="s">
        <v>138</v>
      </c>
      <c r="I5" s="52" t="s">
        <v>139</v>
      </c>
      <c r="J5" s="52" t="s">
        <v>140</v>
      </c>
      <c r="K5" s="52" t="s">
        <v>141</v>
      </c>
      <c r="L5" s="52" t="s">
        <v>142</v>
      </c>
      <c r="M5" s="52" t="s">
        <v>143</v>
      </c>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row>
    <row r="6" spans="1:13" s="44" customFormat="1" ht="24" customHeight="1">
      <c r="A6" s="53">
        <v>1</v>
      </c>
      <c r="B6" s="54" t="s">
        <v>144</v>
      </c>
      <c r="C6" s="55"/>
      <c r="D6" s="55"/>
      <c r="E6" s="55"/>
      <c r="F6" s="55"/>
      <c r="G6" s="56"/>
      <c r="H6" s="57"/>
      <c r="I6" s="57"/>
      <c r="J6" s="57"/>
      <c r="K6" s="57"/>
      <c r="L6" s="57"/>
      <c r="M6" s="57"/>
    </row>
    <row r="7" spans="1:13" s="44" customFormat="1" ht="30.75" customHeight="1">
      <c r="A7" s="58">
        <v>2</v>
      </c>
      <c r="B7" s="54" t="s">
        <v>145</v>
      </c>
      <c r="C7" s="55"/>
      <c r="D7" s="55"/>
      <c r="E7" s="55"/>
      <c r="F7" s="55"/>
      <c r="G7" s="59"/>
      <c r="H7" s="57"/>
      <c r="I7" s="57"/>
      <c r="J7" s="57"/>
      <c r="K7" s="57"/>
      <c r="L7" s="57"/>
      <c r="M7" s="57"/>
    </row>
    <row r="8" spans="1:13" s="44" customFormat="1" ht="24" customHeight="1">
      <c r="A8" s="53">
        <v>3</v>
      </c>
      <c r="B8" s="54" t="s">
        <v>146</v>
      </c>
      <c r="C8" s="55"/>
      <c r="D8" s="55"/>
      <c r="E8" s="55"/>
      <c r="F8" s="55"/>
      <c r="G8" s="60"/>
      <c r="H8" s="57"/>
      <c r="I8" s="57"/>
      <c r="J8" s="57"/>
      <c r="K8" s="57"/>
      <c r="L8" s="57"/>
      <c r="M8" s="57"/>
    </row>
    <row r="9" spans="1:13" s="44" customFormat="1" ht="24" customHeight="1">
      <c r="A9" s="58">
        <v>4</v>
      </c>
      <c r="B9" s="54" t="s">
        <v>147</v>
      </c>
      <c r="C9" s="55"/>
      <c r="D9" s="55"/>
      <c r="E9" s="55"/>
      <c r="F9" s="55"/>
      <c r="G9" s="60"/>
      <c r="H9" s="57"/>
      <c r="I9" s="57"/>
      <c r="J9" s="57"/>
      <c r="K9" s="57"/>
      <c r="L9" s="57"/>
      <c r="M9" s="57"/>
    </row>
    <row r="10" spans="1:13" s="45" customFormat="1" ht="24" customHeight="1">
      <c r="A10" s="53">
        <v>5</v>
      </c>
      <c r="B10" s="54" t="s">
        <v>148</v>
      </c>
      <c r="C10" s="55"/>
      <c r="D10" s="55"/>
      <c r="E10" s="55"/>
      <c r="F10" s="55"/>
      <c r="G10" s="61"/>
      <c r="H10" s="62"/>
      <c r="I10" s="62"/>
      <c r="J10" s="62"/>
      <c r="K10" s="62"/>
      <c r="L10" s="62"/>
      <c r="M10" s="62"/>
    </row>
    <row r="11" spans="1:13" s="44" customFormat="1" ht="24" customHeight="1">
      <c r="A11" s="58">
        <v>6</v>
      </c>
      <c r="B11" s="54" t="s">
        <v>149</v>
      </c>
      <c r="C11" s="55"/>
      <c r="D11" s="55"/>
      <c r="E11" s="63"/>
      <c r="F11" s="63"/>
      <c r="G11" s="61"/>
      <c r="H11" s="57"/>
      <c r="I11" s="57"/>
      <c r="J11" s="57"/>
      <c r="K11" s="57"/>
      <c r="L11" s="57"/>
      <c r="M11" s="57"/>
    </row>
    <row r="12" spans="1:13" s="44" customFormat="1" ht="24" customHeight="1">
      <c r="A12" s="53">
        <v>7</v>
      </c>
      <c r="B12" s="64" t="s">
        <v>150</v>
      </c>
      <c r="C12" s="55"/>
      <c r="D12" s="55"/>
      <c r="E12" s="55"/>
      <c r="F12" s="55"/>
      <c r="G12" s="60"/>
      <c r="H12" s="57"/>
      <c r="I12" s="57"/>
      <c r="J12" s="57"/>
      <c r="K12" s="57"/>
      <c r="L12" s="57"/>
      <c r="M12" s="57"/>
    </row>
    <row r="13" spans="1:13" s="44" customFormat="1" ht="24" customHeight="1">
      <c r="A13" s="58">
        <v>8</v>
      </c>
      <c r="B13" s="54" t="s">
        <v>151</v>
      </c>
      <c r="C13" s="55"/>
      <c r="D13" s="55"/>
      <c r="E13" s="55"/>
      <c r="F13" s="55"/>
      <c r="G13" s="60"/>
      <c r="H13" s="57"/>
      <c r="I13" s="57"/>
      <c r="J13" s="57"/>
      <c r="K13" s="57"/>
      <c r="L13" s="57"/>
      <c r="M13" s="57"/>
    </row>
    <row r="14" spans="1:13" s="44" customFormat="1" ht="24" customHeight="1">
      <c r="A14" s="53">
        <v>9</v>
      </c>
      <c r="B14" s="54" t="s">
        <v>152</v>
      </c>
      <c r="C14" s="54"/>
      <c r="D14" s="54"/>
      <c r="E14" s="54"/>
      <c r="F14" s="54"/>
      <c r="G14" s="54"/>
      <c r="H14" s="54"/>
      <c r="I14" s="54"/>
      <c r="J14" s="54"/>
      <c r="K14" s="54"/>
      <c r="L14" s="54"/>
      <c r="M14" s="54"/>
    </row>
    <row r="15" spans="1:13" ht="32.25" customHeight="1">
      <c r="A15" s="216" t="s">
        <v>153</v>
      </c>
      <c r="B15" s="216"/>
      <c r="C15" s="216"/>
      <c r="D15" s="216"/>
      <c r="E15" s="216"/>
      <c r="F15" s="216"/>
      <c r="G15" s="216"/>
      <c r="H15" s="216"/>
      <c r="I15" s="216"/>
      <c r="J15" s="216"/>
      <c r="K15" s="216"/>
      <c r="L15" s="216"/>
      <c r="M15" s="216"/>
    </row>
    <row r="16" spans="1:13" ht="23.25" customHeight="1">
      <c r="A16" s="216" t="s">
        <v>154</v>
      </c>
      <c r="B16" s="216"/>
      <c r="C16" s="216"/>
      <c r="D16" s="216"/>
      <c r="E16" s="216"/>
      <c r="F16" s="216"/>
      <c r="G16" s="216"/>
      <c r="H16" s="216"/>
      <c r="I16" s="216"/>
      <c r="J16" s="216"/>
      <c r="K16" s="216"/>
      <c r="L16" s="216"/>
      <c r="M16" s="216"/>
    </row>
  </sheetData>
  <sheetProtection/>
  <mergeCells count="5">
    <mergeCell ref="A2:M2"/>
    <mergeCell ref="A3:M3"/>
    <mergeCell ref="K4:M4"/>
    <mergeCell ref="A15:M15"/>
    <mergeCell ref="A16:M16"/>
  </mergeCells>
  <printOptions horizontalCentered="1"/>
  <pageMargins left="0.75" right="0.75" top="0.98" bottom="0.98" header="0.51" footer="0.5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FF00"/>
  </sheetPr>
  <dimension ref="A1:K68"/>
  <sheetViews>
    <sheetView view="pageBreakPreview" zoomScaleSheetLayoutView="100" zoomScalePageLayoutView="0" workbookViewId="0" topLeftCell="A10">
      <selection activeCell="D20" sqref="D20"/>
    </sheetView>
  </sheetViews>
  <sheetFormatPr defaultColWidth="9.00390625" defaultRowHeight="14.25"/>
  <cols>
    <col min="1" max="1" width="3.50390625" style="32" customWidth="1"/>
    <col min="2" max="2" width="8.25390625" style="32" customWidth="1"/>
    <col min="3" max="3" width="13.75390625" style="29" customWidth="1"/>
    <col min="4" max="4" width="13.375" style="32" customWidth="1"/>
    <col min="5" max="5" width="12.50390625" style="32" customWidth="1"/>
    <col min="6" max="6" width="11.75390625" style="32" customWidth="1"/>
    <col min="7" max="7" width="12.00390625" style="29" customWidth="1"/>
    <col min="8" max="8" width="10.50390625" style="32" customWidth="1"/>
    <col min="9" max="9" width="11.875" style="32" customWidth="1"/>
    <col min="10" max="10" width="11.50390625" style="32" customWidth="1"/>
    <col min="11" max="11" width="11.75390625" style="32" customWidth="1"/>
    <col min="12" max="16384" width="9.00390625" style="32" customWidth="1"/>
  </cols>
  <sheetData>
    <row r="1" spans="1:7" s="28" customFormat="1" ht="21" customHeight="1">
      <c r="A1" s="232" t="s">
        <v>155</v>
      </c>
      <c r="B1" s="232"/>
      <c r="C1" s="33"/>
      <c r="G1" s="33"/>
    </row>
    <row r="2" spans="1:11" ht="36.75" customHeight="1">
      <c r="A2" s="233" t="s">
        <v>156</v>
      </c>
      <c r="B2" s="233"/>
      <c r="C2" s="233"/>
      <c r="D2" s="233"/>
      <c r="E2" s="233"/>
      <c r="F2" s="233"/>
      <c r="G2" s="233"/>
      <c r="H2" s="233"/>
      <c r="I2" s="233"/>
      <c r="J2" s="233"/>
      <c r="K2" s="233"/>
    </row>
    <row r="3" spans="1:11" ht="53.25" customHeight="1">
      <c r="A3" s="220" t="s">
        <v>157</v>
      </c>
      <c r="B3" s="221"/>
      <c r="C3" s="229" t="s">
        <v>158</v>
      </c>
      <c r="D3" s="234"/>
      <c r="E3" s="234"/>
      <c r="F3" s="234"/>
      <c r="G3" s="229" t="s">
        <v>159</v>
      </c>
      <c r="H3" s="234"/>
      <c r="I3" s="234"/>
      <c r="J3" s="234"/>
      <c r="K3" s="230"/>
    </row>
    <row r="4" spans="1:11" ht="18" customHeight="1">
      <c r="A4" s="222"/>
      <c r="B4" s="223"/>
      <c r="C4" s="219" t="s">
        <v>160</v>
      </c>
      <c r="D4" s="219" t="s">
        <v>161</v>
      </c>
      <c r="E4" s="219"/>
      <c r="F4" s="219"/>
      <c r="G4" s="219" t="s">
        <v>160</v>
      </c>
      <c r="H4" s="219" t="s">
        <v>161</v>
      </c>
      <c r="I4" s="219"/>
      <c r="J4" s="219"/>
      <c r="K4" s="219"/>
    </row>
    <row r="5" spans="1:11" ht="34.5" customHeight="1">
      <c r="A5" s="224"/>
      <c r="B5" s="225"/>
      <c r="C5" s="219"/>
      <c r="D5" s="36" t="s">
        <v>162</v>
      </c>
      <c r="E5" s="36" t="s">
        <v>163</v>
      </c>
      <c r="F5" s="36" t="s">
        <v>164</v>
      </c>
      <c r="G5" s="219"/>
      <c r="H5" s="34" t="s">
        <v>165</v>
      </c>
      <c r="I5" s="34" t="s">
        <v>166</v>
      </c>
      <c r="J5" s="34" t="s">
        <v>167</v>
      </c>
      <c r="K5" s="34" t="s">
        <v>168</v>
      </c>
    </row>
    <row r="6" spans="1:11" s="29" customFormat="1" ht="24.75" customHeight="1">
      <c r="A6" s="229" t="s">
        <v>169</v>
      </c>
      <c r="B6" s="230"/>
      <c r="C6" s="38">
        <f>SUM(C7,C8,C19)</f>
        <v>0</v>
      </c>
      <c r="D6" s="38">
        <f aca="true" t="shared" si="0" ref="D6:K6">SUM(D7,D8,D19)</f>
        <v>0</v>
      </c>
      <c r="E6" s="38">
        <f t="shared" si="0"/>
        <v>0</v>
      </c>
      <c r="F6" s="38">
        <f t="shared" si="0"/>
        <v>0</v>
      </c>
      <c r="G6" s="38">
        <f t="shared" si="0"/>
        <v>0</v>
      </c>
      <c r="H6" s="38">
        <f t="shared" si="0"/>
        <v>0</v>
      </c>
      <c r="I6" s="38">
        <f t="shared" si="0"/>
        <v>0</v>
      </c>
      <c r="J6" s="38">
        <f t="shared" si="0"/>
        <v>0</v>
      </c>
      <c r="K6" s="38">
        <f t="shared" si="0"/>
        <v>0</v>
      </c>
    </row>
    <row r="7" spans="1:11" ht="24.75" customHeight="1">
      <c r="A7" s="224" t="s">
        <v>170</v>
      </c>
      <c r="B7" s="225"/>
      <c r="C7" s="37">
        <f>SUM(D7:F7)</f>
        <v>0</v>
      </c>
      <c r="D7" s="34"/>
      <c r="E7" s="34"/>
      <c r="F7" s="34"/>
      <c r="G7" s="37">
        <f>SUM(H7:K7)</f>
        <v>0</v>
      </c>
      <c r="H7" s="34"/>
      <c r="I7" s="34"/>
      <c r="J7" s="42"/>
      <c r="K7" s="34"/>
    </row>
    <row r="8" spans="1:11" s="29" customFormat="1" ht="24.75" customHeight="1">
      <c r="A8" s="224" t="s">
        <v>171</v>
      </c>
      <c r="B8" s="225"/>
      <c r="C8" s="37">
        <f>SUM(C9:C18)</f>
        <v>0</v>
      </c>
      <c r="D8" s="37">
        <f aca="true" t="shared" si="1" ref="D8:K8">SUM(D9:D18)</f>
        <v>0</v>
      </c>
      <c r="E8" s="37">
        <f t="shared" si="1"/>
        <v>0</v>
      </c>
      <c r="F8" s="37">
        <f t="shared" si="1"/>
        <v>0</v>
      </c>
      <c r="G8" s="37">
        <f t="shared" si="1"/>
        <v>0</v>
      </c>
      <c r="H8" s="37">
        <f t="shared" si="1"/>
        <v>0</v>
      </c>
      <c r="I8" s="37">
        <f t="shared" si="1"/>
        <v>0</v>
      </c>
      <c r="J8" s="37">
        <f t="shared" si="1"/>
        <v>0</v>
      </c>
      <c r="K8" s="37">
        <f t="shared" si="1"/>
        <v>0</v>
      </c>
    </row>
    <row r="9" spans="1:11" ht="24.75" customHeight="1">
      <c r="A9" s="34">
        <v>1</v>
      </c>
      <c r="B9" s="35" t="s">
        <v>172</v>
      </c>
      <c r="C9" s="37">
        <f>SUM(D9:F9)</f>
        <v>0</v>
      </c>
      <c r="D9" s="34"/>
      <c r="E9" s="34"/>
      <c r="F9" s="34"/>
      <c r="G9" s="37">
        <f>SUM(H9:K9)</f>
        <v>0</v>
      </c>
      <c r="H9" s="34"/>
      <c r="I9" s="34"/>
      <c r="J9" s="42"/>
      <c r="K9" s="34"/>
    </row>
    <row r="10" spans="1:11" ht="24.75" customHeight="1">
      <c r="A10" s="34">
        <v>2</v>
      </c>
      <c r="B10" s="35" t="s">
        <v>173</v>
      </c>
      <c r="C10" s="37">
        <f aca="true" t="shared" si="2" ref="C10:C18">SUM(D10:F10)</f>
        <v>0</v>
      </c>
      <c r="D10" s="34"/>
      <c r="E10" s="34"/>
      <c r="F10" s="34"/>
      <c r="G10" s="37">
        <f aca="true" t="shared" si="3" ref="G10:G18">SUM(H10:K10)</f>
        <v>0</v>
      </c>
      <c r="H10" s="34"/>
      <c r="I10" s="34"/>
      <c r="J10" s="42"/>
      <c r="K10" s="34"/>
    </row>
    <row r="11" spans="1:11" ht="24.75" customHeight="1">
      <c r="A11" s="34">
        <v>3</v>
      </c>
      <c r="B11" s="35" t="s">
        <v>174</v>
      </c>
      <c r="C11" s="37">
        <f t="shared" si="2"/>
        <v>0</v>
      </c>
      <c r="D11" s="34"/>
      <c r="E11" s="34"/>
      <c r="F11" s="34"/>
      <c r="G11" s="37">
        <f t="shared" si="3"/>
        <v>0</v>
      </c>
      <c r="H11" s="34"/>
      <c r="I11" s="34"/>
      <c r="J11" s="42"/>
      <c r="K11" s="34"/>
    </row>
    <row r="12" spans="1:11" ht="24.75" customHeight="1">
      <c r="A12" s="34">
        <v>4</v>
      </c>
      <c r="B12" s="35" t="s">
        <v>175</v>
      </c>
      <c r="C12" s="37">
        <f t="shared" si="2"/>
        <v>0</v>
      </c>
      <c r="D12" s="34"/>
      <c r="E12" s="34"/>
      <c r="F12" s="34"/>
      <c r="G12" s="37">
        <f t="shared" si="3"/>
        <v>0</v>
      </c>
      <c r="H12" s="34"/>
      <c r="I12" s="34"/>
      <c r="J12" s="42"/>
      <c r="K12" s="34"/>
    </row>
    <row r="13" spans="1:11" ht="24.75" customHeight="1">
      <c r="A13" s="34">
        <v>5</v>
      </c>
      <c r="B13" s="35" t="s">
        <v>176</v>
      </c>
      <c r="C13" s="37">
        <f t="shared" si="2"/>
        <v>0</v>
      </c>
      <c r="D13" s="34"/>
      <c r="E13" s="34"/>
      <c r="F13" s="34"/>
      <c r="G13" s="37">
        <f t="shared" si="3"/>
        <v>0</v>
      </c>
      <c r="H13" s="34"/>
      <c r="I13" s="34"/>
      <c r="J13" s="42"/>
      <c r="K13" s="34"/>
    </row>
    <row r="14" spans="1:11" ht="24.75" customHeight="1">
      <c r="A14" s="34">
        <v>6</v>
      </c>
      <c r="B14" s="35" t="s">
        <v>177</v>
      </c>
      <c r="C14" s="37">
        <f t="shared" si="2"/>
        <v>0</v>
      </c>
      <c r="D14" s="34"/>
      <c r="E14" s="34"/>
      <c r="F14" s="34"/>
      <c r="G14" s="37">
        <f t="shared" si="3"/>
        <v>0</v>
      </c>
      <c r="H14" s="34"/>
      <c r="I14" s="34"/>
      <c r="J14" s="42"/>
      <c r="K14" s="34"/>
    </row>
    <row r="15" spans="1:11" ht="24.75" customHeight="1">
      <c r="A15" s="34">
        <v>7</v>
      </c>
      <c r="B15" s="35" t="s">
        <v>178</v>
      </c>
      <c r="C15" s="37">
        <f t="shared" si="2"/>
        <v>0</v>
      </c>
      <c r="D15" s="34"/>
      <c r="E15" s="34"/>
      <c r="F15" s="34"/>
      <c r="G15" s="37">
        <f t="shared" si="3"/>
        <v>0</v>
      </c>
      <c r="H15" s="34"/>
      <c r="I15" s="34"/>
      <c r="J15" s="42"/>
      <c r="K15" s="34"/>
    </row>
    <row r="16" spans="1:11" ht="24.75" customHeight="1">
      <c r="A16" s="34">
        <v>8</v>
      </c>
      <c r="B16" s="35" t="s">
        <v>179</v>
      </c>
      <c r="C16" s="37">
        <f t="shared" si="2"/>
        <v>0</v>
      </c>
      <c r="D16" s="34"/>
      <c r="E16" s="34"/>
      <c r="F16" s="34"/>
      <c r="G16" s="37">
        <f t="shared" si="3"/>
        <v>0</v>
      </c>
      <c r="H16" s="34"/>
      <c r="I16" s="34"/>
      <c r="J16" s="42"/>
      <c r="K16" s="34"/>
    </row>
    <row r="17" spans="1:11" ht="24.75" customHeight="1">
      <c r="A17" s="34">
        <v>9</v>
      </c>
      <c r="B17" s="35" t="s">
        <v>180</v>
      </c>
      <c r="C17" s="37">
        <f t="shared" si="2"/>
        <v>0</v>
      </c>
      <c r="D17" s="34"/>
      <c r="E17" s="34"/>
      <c r="F17" s="34"/>
      <c r="G17" s="37">
        <f t="shared" si="3"/>
        <v>0</v>
      </c>
      <c r="H17" s="34"/>
      <c r="I17" s="34"/>
      <c r="J17" s="42"/>
      <c r="K17" s="34"/>
    </row>
    <row r="18" spans="1:11" ht="24.75" customHeight="1">
      <c r="A18" s="34">
        <v>10</v>
      </c>
      <c r="B18" s="35" t="s">
        <v>181</v>
      </c>
      <c r="C18" s="37">
        <f t="shared" si="2"/>
        <v>0</v>
      </c>
      <c r="D18" s="34"/>
      <c r="E18" s="34"/>
      <c r="F18" s="34"/>
      <c r="G18" s="37">
        <f t="shared" si="3"/>
        <v>0</v>
      </c>
      <c r="H18" s="34"/>
      <c r="I18" s="34"/>
      <c r="J18" s="42"/>
      <c r="K18" s="34"/>
    </row>
    <row r="19" spans="1:11" s="29" customFormat="1" ht="24.75" customHeight="1">
      <c r="A19" s="224" t="s">
        <v>182</v>
      </c>
      <c r="B19" s="225"/>
      <c r="C19" s="37">
        <f>SUM(C20:C61)</f>
        <v>0</v>
      </c>
      <c r="D19" s="37">
        <f aca="true" t="shared" si="4" ref="D19:K19">SUM(D20:D61)</f>
        <v>0</v>
      </c>
      <c r="E19" s="37">
        <f t="shared" si="4"/>
        <v>0</v>
      </c>
      <c r="F19" s="37">
        <f t="shared" si="4"/>
        <v>0</v>
      </c>
      <c r="G19" s="37">
        <f t="shared" si="4"/>
        <v>0</v>
      </c>
      <c r="H19" s="37">
        <f t="shared" si="4"/>
        <v>0</v>
      </c>
      <c r="I19" s="37">
        <f t="shared" si="4"/>
        <v>0</v>
      </c>
      <c r="J19" s="37">
        <f t="shared" si="4"/>
        <v>0</v>
      </c>
      <c r="K19" s="37">
        <f t="shared" si="4"/>
        <v>0</v>
      </c>
    </row>
    <row r="20" spans="1:11" ht="24.75" customHeight="1">
      <c r="A20" s="34">
        <v>1</v>
      </c>
      <c r="B20" s="35" t="s">
        <v>183</v>
      </c>
      <c r="C20" s="37">
        <f>SUM(D20:F20)</f>
        <v>0</v>
      </c>
      <c r="D20" s="34"/>
      <c r="E20" s="34"/>
      <c r="F20" s="34"/>
      <c r="G20" s="37">
        <f>SUM(H20:K20)</f>
        <v>0</v>
      </c>
      <c r="H20" s="34"/>
      <c r="I20" s="34"/>
      <c r="J20" s="42"/>
      <c r="K20" s="34"/>
    </row>
    <row r="21" spans="1:11" ht="24.75" customHeight="1">
      <c r="A21" s="34">
        <v>2</v>
      </c>
      <c r="B21" s="35" t="s">
        <v>184</v>
      </c>
      <c r="C21" s="37">
        <f aca="true" t="shared" si="5" ref="C21:C61">SUM(D21:F21)</f>
        <v>0</v>
      </c>
      <c r="D21" s="34"/>
      <c r="E21" s="34"/>
      <c r="F21" s="34"/>
      <c r="G21" s="37">
        <f aca="true" t="shared" si="6" ref="G21:G61">SUM(H21:K21)</f>
        <v>0</v>
      </c>
      <c r="H21" s="34"/>
      <c r="I21" s="34"/>
      <c r="J21" s="42"/>
      <c r="K21" s="34"/>
    </row>
    <row r="22" spans="1:11" ht="24.75" customHeight="1">
      <c r="A22" s="34">
        <v>3</v>
      </c>
      <c r="B22" s="35" t="s">
        <v>185</v>
      </c>
      <c r="C22" s="37">
        <f t="shared" si="5"/>
        <v>0</v>
      </c>
      <c r="D22" s="34"/>
      <c r="E22" s="34"/>
      <c r="F22" s="34"/>
      <c r="G22" s="37">
        <f t="shared" si="6"/>
        <v>0</v>
      </c>
      <c r="H22" s="34"/>
      <c r="I22" s="34"/>
      <c r="J22" s="42"/>
      <c r="K22" s="34"/>
    </row>
    <row r="23" spans="1:11" ht="24.75" customHeight="1">
      <c r="A23" s="34">
        <v>4</v>
      </c>
      <c r="B23" s="35" t="s">
        <v>186</v>
      </c>
      <c r="C23" s="37">
        <f t="shared" si="5"/>
        <v>0</v>
      </c>
      <c r="D23" s="34"/>
      <c r="E23" s="34"/>
      <c r="F23" s="34"/>
      <c r="G23" s="37">
        <f t="shared" si="6"/>
        <v>0</v>
      </c>
      <c r="H23" s="34"/>
      <c r="I23" s="34"/>
      <c r="J23" s="42"/>
      <c r="K23" s="34"/>
    </row>
    <row r="24" spans="1:11" ht="24.75" customHeight="1">
      <c r="A24" s="34">
        <v>5</v>
      </c>
      <c r="B24" s="35" t="s">
        <v>187</v>
      </c>
      <c r="C24" s="37">
        <f t="shared" si="5"/>
        <v>0</v>
      </c>
      <c r="D24" s="34"/>
      <c r="E24" s="34"/>
      <c r="F24" s="34"/>
      <c r="G24" s="37">
        <f t="shared" si="6"/>
        <v>0</v>
      </c>
      <c r="H24" s="34"/>
      <c r="I24" s="34"/>
      <c r="J24" s="42"/>
      <c r="K24" s="34"/>
    </row>
    <row r="25" spans="1:11" ht="24.75" customHeight="1">
      <c r="A25" s="34">
        <v>6</v>
      </c>
      <c r="B25" s="35" t="s">
        <v>188</v>
      </c>
      <c r="C25" s="37">
        <f t="shared" si="5"/>
        <v>0</v>
      </c>
      <c r="D25" s="34"/>
      <c r="E25" s="34"/>
      <c r="F25" s="34"/>
      <c r="G25" s="37">
        <f t="shared" si="6"/>
        <v>0</v>
      </c>
      <c r="H25" s="34"/>
      <c r="I25" s="34"/>
      <c r="J25" s="42"/>
      <c r="K25" s="34"/>
    </row>
    <row r="26" spans="1:11" ht="24.75" customHeight="1">
      <c r="A26" s="34">
        <v>7</v>
      </c>
      <c r="B26" s="35" t="s">
        <v>189</v>
      </c>
      <c r="C26" s="37">
        <f t="shared" si="5"/>
        <v>0</v>
      </c>
      <c r="D26" s="34"/>
      <c r="E26" s="34"/>
      <c r="F26" s="34"/>
      <c r="G26" s="37">
        <f t="shared" si="6"/>
        <v>0</v>
      </c>
      <c r="H26" s="34"/>
      <c r="I26" s="34"/>
      <c r="J26" s="42"/>
      <c r="K26" s="34"/>
    </row>
    <row r="27" spans="1:11" ht="24.75" customHeight="1">
      <c r="A27" s="34">
        <v>8</v>
      </c>
      <c r="B27" s="35" t="s">
        <v>190</v>
      </c>
      <c r="C27" s="37">
        <f t="shared" si="5"/>
        <v>0</v>
      </c>
      <c r="D27" s="34"/>
      <c r="E27" s="34"/>
      <c r="F27" s="34"/>
      <c r="G27" s="37">
        <f t="shared" si="6"/>
        <v>0</v>
      </c>
      <c r="H27" s="34"/>
      <c r="I27" s="34"/>
      <c r="J27" s="42"/>
      <c r="K27" s="34"/>
    </row>
    <row r="28" spans="1:11" ht="24.75" customHeight="1">
      <c r="A28" s="34">
        <v>9</v>
      </c>
      <c r="B28" s="35" t="s">
        <v>191</v>
      </c>
      <c r="C28" s="37">
        <f t="shared" si="5"/>
        <v>0</v>
      </c>
      <c r="D28" s="34"/>
      <c r="E28" s="34"/>
      <c r="F28" s="34"/>
      <c r="G28" s="37">
        <f t="shared" si="6"/>
        <v>0</v>
      </c>
      <c r="H28" s="34"/>
      <c r="I28" s="34"/>
      <c r="J28" s="42"/>
      <c r="K28" s="34"/>
    </row>
    <row r="29" spans="1:11" ht="24.75" customHeight="1">
      <c r="A29" s="34">
        <v>10</v>
      </c>
      <c r="B29" s="35" t="s">
        <v>192</v>
      </c>
      <c r="C29" s="37">
        <f t="shared" si="5"/>
        <v>0</v>
      </c>
      <c r="D29" s="34"/>
      <c r="E29" s="34"/>
      <c r="F29" s="34"/>
      <c r="G29" s="37">
        <f t="shared" si="6"/>
        <v>0</v>
      </c>
      <c r="H29" s="34"/>
      <c r="I29" s="34"/>
      <c r="J29" s="42"/>
      <c r="K29" s="34"/>
    </row>
    <row r="30" spans="1:11" ht="24.75" customHeight="1">
      <c r="A30" s="34">
        <v>11</v>
      </c>
      <c r="B30" s="35" t="s">
        <v>193</v>
      </c>
      <c r="C30" s="37">
        <f t="shared" si="5"/>
        <v>0</v>
      </c>
      <c r="D30" s="34"/>
      <c r="E30" s="34"/>
      <c r="F30" s="34"/>
      <c r="G30" s="37">
        <f t="shared" si="6"/>
        <v>0</v>
      </c>
      <c r="H30" s="34"/>
      <c r="I30" s="34"/>
      <c r="J30" s="42"/>
      <c r="K30" s="34"/>
    </row>
    <row r="31" spans="1:11" ht="24.75" customHeight="1">
      <c r="A31" s="34">
        <v>12</v>
      </c>
      <c r="B31" s="35" t="s">
        <v>194</v>
      </c>
      <c r="C31" s="37">
        <f t="shared" si="5"/>
        <v>0</v>
      </c>
      <c r="D31" s="34"/>
      <c r="E31" s="34"/>
      <c r="F31" s="34"/>
      <c r="G31" s="37">
        <f t="shared" si="6"/>
        <v>0</v>
      </c>
      <c r="H31" s="34"/>
      <c r="I31" s="34"/>
      <c r="J31" s="42"/>
      <c r="K31" s="34"/>
    </row>
    <row r="32" spans="1:11" ht="24.75" customHeight="1">
      <c r="A32" s="34">
        <v>13</v>
      </c>
      <c r="B32" s="35" t="s">
        <v>195</v>
      </c>
      <c r="C32" s="37">
        <f t="shared" si="5"/>
        <v>0</v>
      </c>
      <c r="D32" s="34"/>
      <c r="E32" s="34"/>
      <c r="F32" s="34"/>
      <c r="G32" s="37">
        <f t="shared" si="6"/>
        <v>0</v>
      </c>
      <c r="H32" s="34"/>
      <c r="I32" s="34"/>
      <c r="J32" s="42"/>
      <c r="K32" s="34"/>
    </row>
    <row r="33" spans="1:11" ht="24.75" customHeight="1">
      <c r="A33" s="34">
        <v>14</v>
      </c>
      <c r="B33" s="35" t="s">
        <v>196</v>
      </c>
      <c r="C33" s="37">
        <f t="shared" si="5"/>
        <v>0</v>
      </c>
      <c r="D33" s="34"/>
      <c r="E33" s="34"/>
      <c r="F33" s="34"/>
      <c r="G33" s="37">
        <f t="shared" si="6"/>
        <v>0</v>
      </c>
      <c r="H33" s="34"/>
      <c r="I33" s="34"/>
      <c r="J33" s="42"/>
      <c r="K33" s="34"/>
    </row>
    <row r="34" spans="1:11" ht="24.75" customHeight="1">
      <c r="A34" s="34">
        <v>15</v>
      </c>
      <c r="B34" s="35" t="s">
        <v>197</v>
      </c>
      <c r="C34" s="37">
        <f t="shared" si="5"/>
        <v>0</v>
      </c>
      <c r="D34" s="34"/>
      <c r="E34" s="34"/>
      <c r="F34" s="34"/>
      <c r="G34" s="37">
        <f t="shared" si="6"/>
        <v>0</v>
      </c>
      <c r="H34" s="34"/>
      <c r="I34" s="34"/>
      <c r="J34" s="42"/>
      <c r="K34" s="34"/>
    </row>
    <row r="35" spans="1:11" ht="24.75" customHeight="1">
      <c r="A35" s="34">
        <v>16</v>
      </c>
      <c r="B35" s="35" t="s">
        <v>198</v>
      </c>
      <c r="C35" s="37">
        <f t="shared" si="5"/>
        <v>0</v>
      </c>
      <c r="D35" s="34"/>
      <c r="E35" s="34"/>
      <c r="F35" s="34"/>
      <c r="G35" s="37">
        <f t="shared" si="6"/>
        <v>0</v>
      </c>
      <c r="H35" s="34"/>
      <c r="I35" s="34"/>
      <c r="J35" s="42"/>
      <c r="K35" s="34"/>
    </row>
    <row r="36" spans="1:11" ht="24.75" customHeight="1">
      <c r="A36" s="34">
        <v>17</v>
      </c>
      <c r="B36" s="35" t="s">
        <v>199</v>
      </c>
      <c r="C36" s="37">
        <f t="shared" si="5"/>
        <v>0</v>
      </c>
      <c r="D36" s="34"/>
      <c r="E36" s="34"/>
      <c r="F36" s="34"/>
      <c r="G36" s="37">
        <f t="shared" si="6"/>
        <v>0</v>
      </c>
      <c r="H36" s="34"/>
      <c r="I36" s="34"/>
      <c r="J36" s="42"/>
      <c r="K36" s="34"/>
    </row>
    <row r="37" spans="1:11" ht="24.75" customHeight="1">
      <c r="A37" s="34">
        <v>18</v>
      </c>
      <c r="B37" s="35" t="s">
        <v>200</v>
      </c>
      <c r="C37" s="37">
        <f t="shared" si="5"/>
        <v>0</v>
      </c>
      <c r="D37" s="34"/>
      <c r="E37" s="34"/>
      <c r="F37" s="34"/>
      <c r="G37" s="37">
        <f t="shared" si="6"/>
        <v>0</v>
      </c>
      <c r="H37" s="34"/>
      <c r="I37" s="34"/>
      <c r="J37" s="42"/>
      <c r="K37" s="34"/>
    </row>
    <row r="38" spans="1:11" ht="24.75" customHeight="1">
      <c r="A38" s="34">
        <v>19</v>
      </c>
      <c r="B38" s="35" t="s">
        <v>201</v>
      </c>
      <c r="C38" s="37">
        <f t="shared" si="5"/>
        <v>0</v>
      </c>
      <c r="D38" s="34"/>
      <c r="E38" s="34"/>
      <c r="F38" s="34"/>
      <c r="G38" s="37">
        <f t="shared" si="6"/>
        <v>0</v>
      </c>
      <c r="H38" s="34"/>
      <c r="I38" s="34"/>
      <c r="J38" s="42"/>
      <c r="K38" s="34"/>
    </row>
    <row r="39" spans="1:11" ht="24.75" customHeight="1">
      <c r="A39" s="34">
        <v>20</v>
      </c>
      <c r="B39" s="35" t="s">
        <v>202</v>
      </c>
      <c r="C39" s="37">
        <f t="shared" si="5"/>
        <v>0</v>
      </c>
      <c r="D39" s="34"/>
      <c r="E39" s="34"/>
      <c r="F39" s="34"/>
      <c r="G39" s="37">
        <f t="shared" si="6"/>
        <v>0</v>
      </c>
      <c r="H39" s="34"/>
      <c r="I39" s="34"/>
      <c r="J39" s="42"/>
      <c r="K39" s="34"/>
    </row>
    <row r="40" spans="1:11" ht="24.75" customHeight="1">
      <c r="A40" s="34">
        <v>21</v>
      </c>
      <c r="B40" s="35" t="s">
        <v>203</v>
      </c>
      <c r="C40" s="37">
        <f t="shared" si="5"/>
        <v>0</v>
      </c>
      <c r="D40" s="34"/>
      <c r="E40" s="34"/>
      <c r="F40" s="34"/>
      <c r="G40" s="37">
        <f t="shared" si="6"/>
        <v>0</v>
      </c>
      <c r="H40" s="34"/>
      <c r="I40" s="34"/>
      <c r="J40" s="42"/>
      <c r="K40" s="34"/>
    </row>
    <row r="41" spans="1:11" ht="24.75" customHeight="1">
      <c r="A41" s="34">
        <v>22</v>
      </c>
      <c r="B41" s="35" t="s">
        <v>204</v>
      </c>
      <c r="C41" s="37">
        <f t="shared" si="5"/>
        <v>0</v>
      </c>
      <c r="D41" s="34"/>
      <c r="E41" s="34"/>
      <c r="F41" s="34"/>
      <c r="G41" s="37">
        <f t="shared" si="6"/>
        <v>0</v>
      </c>
      <c r="H41" s="34"/>
      <c r="I41" s="34"/>
      <c r="J41" s="42"/>
      <c r="K41" s="34"/>
    </row>
    <row r="42" spans="1:11" ht="24.75" customHeight="1">
      <c r="A42" s="34">
        <v>23</v>
      </c>
      <c r="B42" s="35" t="s">
        <v>205</v>
      </c>
      <c r="C42" s="37">
        <f t="shared" si="5"/>
        <v>0</v>
      </c>
      <c r="D42" s="34"/>
      <c r="E42" s="34"/>
      <c r="F42" s="34"/>
      <c r="G42" s="37">
        <f t="shared" si="6"/>
        <v>0</v>
      </c>
      <c r="H42" s="34"/>
      <c r="I42" s="34"/>
      <c r="J42" s="42"/>
      <c r="K42" s="34"/>
    </row>
    <row r="43" spans="1:11" ht="24.75" customHeight="1">
      <c r="A43" s="34">
        <v>24</v>
      </c>
      <c r="B43" s="35" t="s">
        <v>206</v>
      </c>
      <c r="C43" s="37">
        <f t="shared" si="5"/>
        <v>0</v>
      </c>
      <c r="D43" s="34"/>
      <c r="E43" s="34"/>
      <c r="F43" s="34"/>
      <c r="G43" s="37">
        <f t="shared" si="6"/>
        <v>0</v>
      </c>
      <c r="H43" s="34"/>
      <c r="I43" s="34"/>
      <c r="J43" s="42"/>
      <c r="K43" s="34"/>
    </row>
    <row r="44" spans="1:11" ht="24.75" customHeight="1">
      <c r="A44" s="34">
        <v>25</v>
      </c>
      <c r="B44" s="35" t="s">
        <v>207</v>
      </c>
      <c r="C44" s="37">
        <f t="shared" si="5"/>
        <v>0</v>
      </c>
      <c r="D44" s="34"/>
      <c r="E44" s="34"/>
      <c r="F44" s="34"/>
      <c r="G44" s="37">
        <f t="shared" si="6"/>
        <v>0</v>
      </c>
      <c r="H44" s="34"/>
      <c r="I44" s="34"/>
      <c r="J44" s="42"/>
      <c r="K44" s="34"/>
    </row>
    <row r="45" spans="1:11" ht="24.75" customHeight="1">
      <c r="A45" s="34">
        <v>26</v>
      </c>
      <c r="B45" s="35" t="s">
        <v>208</v>
      </c>
      <c r="C45" s="37">
        <f t="shared" si="5"/>
        <v>0</v>
      </c>
      <c r="D45" s="34"/>
      <c r="E45" s="34"/>
      <c r="F45" s="34"/>
      <c r="G45" s="37">
        <f t="shared" si="6"/>
        <v>0</v>
      </c>
      <c r="H45" s="34"/>
      <c r="I45" s="34"/>
      <c r="J45" s="42"/>
      <c r="K45" s="34"/>
    </row>
    <row r="46" spans="1:11" ht="24.75" customHeight="1">
      <c r="A46" s="34">
        <v>27</v>
      </c>
      <c r="B46" s="35" t="s">
        <v>209</v>
      </c>
      <c r="C46" s="37">
        <f t="shared" si="5"/>
        <v>0</v>
      </c>
      <c r="D46" s="34"/>
      <c r="E46" s="34"/>
      <c r="F46" s="34"/>
      <c r="G46" s="37">
        <f t="shared" si="6"/>
        <v>0</v>
      </c>
      <c r="H46" s="34"/>
      <c r="I46" s="34"/>
      <c r="J46" s="42"/>
      <c r="K46" s="34"/>
    </row>
    <row r="47" spans="1:11" ht="24.75" customHeight="1">
      <c r="A47" s="34">
        <v>28</v>
      </c>
      <c r="B47" s="35" t="s">
        <v>210</v>
      </c>
      <c r="C47" s="37">
        <f t="shared" si="5"/>
        <v>0</v>
      </c>
      <c r="D47" s="34"/>
      <c r="E47" s="34"/>
      <c r="F47" s="34"/>
      <c r="G47" s="37">
        <f t="shared" si="6"/>
        <v>0</v>
      </c>
      <c r="H47" s="34"/>
      <c r="I47" s="34"/>
      <c r="J47" s="42"/>
      <c r="K47" s="34"/>
    </row>
    <row r="48" spans="1:11" ht="24.75" customHeight="1">
      <c r="A48" s="34">
        <v>29</v>
      </c>
      <c r="B48" s="35" t="s">
        <v>211</v>
      </c>
      <c r="C48" s="37">
        <f t="shared" si="5"/>
        <v>0</v>
      </c>
      <c r="D48" s="34"/>
      <c r="E48" s="34"/>
      <c r="F48" s="34"/>
      <c r="G48" s="37">
        <f t="shared" si="6"/>
        <v>0</v>
      </c>
      <c r="H48" s="34"/>
      <c r="I48" s="34"/>
      <c r="J48" s="42"/>
      <c r="K48" s="34"/>
    </row>
    <row r="49" spans="1:11" ht="24.75" customHeight="1">
      <c r="A49" s="34">
        <v>30</v>
      </c>
      <c r="B49" s="35" t="s">
        <v>212</v>
      </c>
      <c r="C49" s="37">
        <f t="shared" si="5"/>
        <v>0</v>
      </c>
      <c r="D49" s="34"/>
      <c r="E49" s="34"/>
      <c r="F49" s="34"/>
      <c r="G49" s="37">
        <f t="shared" si="6"/>
        <v>0</v>
      </c>
      <c r="H49" s="34"/>
      <c r="I49" s="34"/>
      <c r="J49" s="42"/>
      <c r="K49" s="34"/>
    </row>
    <row r="50" spans="1:11" ht="24.75" customHeight="1">
      <c r="A50" s="34">
        <v>31</v>
      </c>
      <c r="B50" s="35" t="s">
        <v>213</v>
      </c>
      <c r="C50" s="37">
        <f t="shared" si="5"/>
        <v>0</v>
      </c>
      <c r="D50" s="34"/>
      <c r="E50" s="34"/>
      <c r="F50" s="34"/>
      <c r="G50" s="37">
        <f t="shared" si="6"/>
        <v>0</v>
      </c>
      <c r="H50" s="34"/>
      <c r="I50" s="34"/>
      <c r="J50" s="42"/>
      <c r="K50" s="34"/>
    </row>
    <row r="51" spans="1:11" ht="24.75" customHeight="1">
      <c r="A51" s="34">
        <v>32</v>
      </c>
      <c r="B51" s="35" t="s">
        <v>214</v>
      </c>
      <c r="C51" s="37">
        <f t="shared" si="5"/>
        <v>0</v>
      </c>
      <c r="D51" s="34"/>
      <c r="E51" s="34"/>
      <c r="F51" s="34"/>
      <c r="G51" s="37">
        <f t="shared" si="6"/>
        <v>0</v>
      </c>
      <c r="H51" s="34"/>
      <c r="I51" s="34"/>
      <c r="J51" s="42"/>
      <c r="K51" s="34"/>
    </row>
    <row r="52" spans="1:11" ht="24.75" customHeight="1">
      <c r="A52" s="34">
        <v>33</v>
      </c>
      <c r="B52" s="35" t="s">
        <v>215</v>
      </c>
      <c r="C52" s="37">
        <f t="shared" si="5"/>
        <v>0</v>
      </c>
      <c r="D52" s="34"/>
      <c r="E52" s="34"/>
      <c r="F52" s="34"/>
      <c r="G52" s="37">
        <f t="shared" si="6"/>
        <v>0</v>
      </c>
      <c r="H52" s="34"/>
      <c r="I52" s="34"/>
      <c r="J52" s="42"/>
      <c r="K52" s="34"/>
    </row>
    <row r="53" spans="1:11" ht="24.75" customHeight="1">
      <c r="A53" s="34">
        <v>34</v>
      </c>
      <c r="B53" s="35" t="s">
        <v>216</v>
      </c>
      <c r="C53" s="37">
        <f t="shared" si="5"/>
        <v>0</v>
      </c>
      <c r="D53" s="34"/>
      <c r="E53" s="34"/>
      <c r="F53" s="34"/>
      <c r="G53" s="37">
        <f t="shared" si="6"/>
        <v>0</v>
      </c>
      <c r="H53" s="34"/>
      <c r="I53" s="34"/>
      <c r="J53" s="42"/>
      <c r="K53" s="34"/>
    </row>
    <row r="54" spans="1:11" ht="24.75" customHeight="1">
      <c r="A54" s="34">
        <v>35</v>
      </c>
      <c r="B54" s="35" t="s">
        <v>217</v>
      </c>
      <c r="C54" s="37">
        <f t="shared" si="5"/>
        <v>0</v>
      </c>
      <c r="D54" s="34"/>
      <c r="E54" s="34"/>
      <c r="F54" s="34"/>
      <c r="G54" s="37">
        <f t="shared" si="6"/>
        <v>0</v>
      </c>
      <c r="H54" s="34"/>
      <c r="I54" s="34"/>
      <c r="J54" s="42"/>
      <c r="K54" s="34"/>
    </row>
    <row r="55" spans="1:11" ht="24.75" customHeight="1">
      <c r="A55" s="34">
        <v>36</v>
      </c>
      <c r="B55" s="35" t="s">
        <v>218</v>
      </c>
      <c r="C55" s="37">
        <f t="shared" si="5"/>
        <v>0</v>
      </c>
      <c r="D55" s="34"/>
      <c r="E55" s="34"/>
      <c r="F55" s="34"/>
      <c r="G55" s="37">
        <f t="shared" si="6"/>
        <v>0</v>
      </c>
      <c r="H55" s="34"/>
      <c r="I55" s="34"/>
      <c r="J55" s="42"/>
      <c r="K55" s="34"/>
    </row>
    <row r="56" spans="1:11" ht="24.75" customHeight="1">
      <c r="A56" s="34">
        <v>37</v>
      </c>
      <c r="B56" s="35" t="s">
        <v>219</v>
      </c>
      <c r="C56" s="37">
        <f t="shared" si="5"/>
        <v>0</v>
      </c>
      <c r="D56" s="34"/>
      <c r="E56" s="34"/>
      <c r="F56" s="34"/>
      <c r="G56" s="37">
        <f t="shared" si="6"/>
        <v>0</v>
      </c>
      <c r="H56" s="34"/>
      <c r="I56" s="34"/>
      <c r="J56" s="42"/>
      <c r="K56" s="34"/>
    </row>
    <row r="57" spans="1:11" ht="24.75" customHeight="1">
      <c r="A57" s="34">
        <v>38</v>
      </c>
      <c r="B57" s="35" t="s">
        <v>220</v>
      </c>
      <c r="C57" s="37">
        <f t="shared" si="5"/>
        <v>0</v>
      </c>
      <c r="D57" s="34"/>
      <c r="E57" s="34"/>
      <c r="F57" s="34"/>
      <c r="G57" s="37">
        <f t="shared" si="6"/>
        <v>0</v>
      </c>
      <c r="H57" s="34"/>
      <c r="I57" s="34"/>
      <c r="J57" s="42"/>
      <c r="K57" s="34"/>
    </row>
    <row r="58" spans="1:11" ht="24.75" customHeight="1">
      <c r="A58" s="34">
        <v>39</v>
      </c>
      <c r="B58" s="35" t="s">
        <v>221</v>
      </c>
      <c r="C58" s="37">
        <f t="shared" si="5"/>
        <v>0</v>
      </c>
      <c r="D58" s="34"/>
      <c r="E58" s="34"/>
      <c r="F58" s="34"/>
      <c r="G58" s="37">
        <f t="shared" si="6"/>
        <v>0</v>
      </c>
      <c r="H58" s="34"/>
      <c r="I58" s="34"/>
      <c r="J58" s="42"/>
      <c r="K58" s="34"/>
    </row>
    <row r="59" spans="1:11" ht="24.75" customHeight="1">
      <c r="A59" s="34">
        <v>40</v>
      </c>
      <c r="B59" s="35" t="s">
        <v>222</v>
      </c>
      <c r="C59" s="37">
        <f t="shared" si="5"/>
        <v>0</v>
      </c>
      <c r="D59" s="34"/>
      <c r="E59" s="34"/>
      <c r="F59" s="34"/>
      <c r="G59" s="37">
        <f t="shared" si="6"/>
        <v>0</v>
      </c>
      <c r="H59" s="34"/>
      <c r="I59" s="34"/>
      <c r="J59" s="42"/>
      <c r="K59" s="34"/>
    </row>
    <row r="60" spans="1:11" ht="24.75" customHeight="1">
      <c r="A60" s="34">
        <v>41</v>
      </c>
      <c r="B60" s="35" t="s">
        <v>223</v>
      </c>
      <c r="C60" s="37">
        <f t="shared" si="5"/>
        <v>0</v>
      </c>
      <c r="D60" s="34"/>
      <c r="E60" s="34"/>
      <c r="F60" s="34"/>
      <c r="G60" s="37">
        <f t="shared" si="6"/>
        <v>0</v>
      </c>
      <c r="H60" s="34"/>
      <c r="I60" s="34"/>
      <c r="J60" s="42"/>
      <c r="K60" s="34"/>
    </row>
    <row r="61" spans="1:11" ht="24.75" customHeight="1">
      <c r="A61" s="34">
        <v>42</v>
      </c>
      <c r="B61" s="35" t="s">
        <v>224</v>
      </c>
      <c r="C61" s="37">
        <f t="shared" si="5"/>
        <v>0</v>
      </c>
      <c r="D61" s="34"/>
      <c r="E61" s="34"/>
      <c r="F61" s="34"/>
      <c r="G61" s="37">
        <f t="shared" si="6"/>
        <v>0</v>
      </c>
      <c r="H61" s="34"/>
      <c r="I61" s="34"/>
      <c r="J61" s="42"/>
      <c r="K61" s="34"/>
    </row>
    <row r="62" spans="1:11" ht="24.75" customHeight="1">
      <c r="A62" s="231" t="s">
        <v>225</v>
      </c>
      <c r="B62" s="231"/>
      <c r="C62" s="226"/>
      <c r="D62" s="226"/>
      <c r="E62" s="39"/>
      <c r="F62" s="39"/>
      <c r="G62" s="226"/>
      <c r="H62" s="226"/>
      <c r="I62" s="39"/>
      <c r="J62" s="43"/>
      <c r="K62" s="39"/>
    </row>
    <row r="63" spans="1:7" s="30" customFormat="1" ht="33" customHeight="1">
      <c r="A63" s="227" t="s">
        <v>24</v>
      </c>
      <c r="B63" s="227"/>
      <c r="C63" s="40"/>
      <c r="D63" s="41"/>
      <c r="E63" s="227" t="s">
        <v>25</v>
      </c>
      <c r="F63" s="227"/>
      <c r="G63" s="40"/>
    </row>
    <row r="64" spans="1:11" ht="25.5" customHeight="1">
      <c r="A64" s="218" t="s">
        <v>26</v>
      </c>
      <c r="B64" s="218"/>
      <c r="C64" s="218"/>
      <c r="D64" s="218"/>
      <c r="E64" s="218"/>
      <c r="F64" s="218"/>
      <c r="G64" s="218"/>
      <c r="H64" s="218"/>
      <c r="I64" s="218"/>
      <c r="J64" s="218"/>
      <c r="K64" s="218"/>
    </row>
    <row r="65" spans="1:11" s="31" customFormat="1" ht="20.25" customHeight="1">
      <c r="A65" s="218" t="s">
        <v>226</v>
      </c>
      <c r="B65" s="218"/>
      <c r="C65" s="218"/>
      <c r="D65" s="218"/>
      <c r="E65" s="218"/>
      <c r="F65" s="218"/>
      <c r="G65" s="218"/>
      <c r="H65" s="218"/>
      <c r="I65" s="218"/>
      <c r="J65" s="218"/>
      <c r="K65" s="218"/>
    </row>
    <row r="66" spans="1:11" s="31" customFormat="1" ht="39" customHeight="1">
      <c r="A66" s="228" t="s">
        <v>227</v>
      </c>
      <c r="B66" s="228"/>
      <c r="C66" s="228"/>
      <c r="D66" s="228"/>
      <c r="E66" s="228"/>
      <c r="F66" s="228"/>
      <c r="G66" s="228"/>
      <c r="H66" s="228"/>
      <c r="I66" s="228"/>
      <c r="J66" s="228"/>
      <c r="K66" s="228"/>
    </row>
    <row r="67" spans="1:11" s="31" customFormat="1" ht="20.25" customHeight="1">
      <c r="A67" s="217" t="s">
        <v>228</v>
      </c>
      <c r="B67" s="217"/>
      <c r="C67" s="217"/>
      <c r="D67" s="217"/>
      <c r="E67" s="217"/>
      <c r="F67" s="217"/>
      <c r="G67" s="217"/>
      <c r="H67" s="217"/>
      <c r="I67" s="217"/>
      <c r="J67" s="217"/>
      <c r="K67" s="217"/>
    </row>
    <row r="68" spans="1:11" s="31" customFormat="1" ht="20.25" customHeight="1">
      <c r="A68" s="218"/>
      <c r="B68" s="218"/>
      <c r="C68" s="218"/>
      <c r="D68" s="218"/>
      <c r="E68" s="218"/>
      <c r="F68" s="218"/>
      <c r="G68" s="218"/>
      <c r="H68" s="218"/>
      <c r="I68" s="218"/>
      <c r="J68" s="218"/>
      <c r="K68" s="218"/>
    </row>
  </sheetData>
  <sheetProtection/>
  <mergeCells count="23">
    <mergeCell ref="A1:B1"/>
    <mergeCell ref="A2:K2"/>
    <mergeCell ref="C3:F3"/>
    <mergeCell ref="G3:K3"/>
    <mergeCell ref="D4:F4"/>
    <mergeCell ref="H4:K4"/>
    <mergeCell ref="A66:K66"/>
    <mergeCell ref="A6:B6"/>
    <mergeCell ref="A7:B7"/>
    <mergeCell ref="A8:B8"/>
    <mergeCell ref="A19:B19"/>
    <mergeCell ref="A62:B62"/>
    <mergeCell ref="C62:D62"/>
    <mergeCell ref="A67:K67"/>
    <mergeCell ref="A68:K68"/>
    <mergeCell ref="C4:C5"/>
    <mergeCell ref="G4:G5"/>
    <mergeCell ref="A3:B5"/>
    <mergeCell ref="G62:H62"/>
    <mergeCell ref="A63:B63"/>
    <mergeCell ref="E63:F63"/>
    <mergeCell ref="A64:K64"/>
    <mergeCell ref="A65:K65"/>
  </mergeCells>
  <printOptions horizontalCentered="1"/>
  <pageMargins left="0.75" right="0.75" top="0.98" bottom="0.98" header="0.51" footer="0.5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FF00"/>
  </sheetPr>
  <dimension ref="A1:F43"/>
  <sheetViews>
    <sheetView view="pageBreakPreview" zoomScale="175" zoomScaleSheetLayoutView="175" zoomScalePageLayoutView="0" workbookViewId="0" topLeftCell="A13">
      <selection activeCell="H43" sqref="H43"/>
    </sheetView>
  </sheetViews>
  <sheetFormatPr defaultColWidth="9.00390625" defaultRowHeight="14.25"/>
  <cols>
    <col min="1" max="1" width="6.875" style="10" customWidth="1"/>
    <col min="2" max="2" width="21.50390625" style="11" customWidth="1"/>
    <col min="3" max="3" width="21.125" style="11" customWidth="1"/>
    <col min="4" max="4" width="8.50390625" style="11" customWidth="1"/>
    <col min="5" max="5" width="16.75390625" style="11" customWidth="1"/>
    <col min="6" max="6" width="7.125" style="11" customWidth="1"/>
    <col min="7" max="16384" width="9.00390625" style="11" customWidth="1"/>
  </cols>
  <sheetData>
    <row r="1" s="24" customFormat="1" ht="18.75">
      <c r="A1" s="12" t="s">
        <v>229</v>
      </c>
    </row>
    <row r="2" spans="1:6" ht="51.75" customHeight="1">
      <c r="A2" s="235" t="s">
        <v>230</v>
      </c>
      <c r="B2" s="235"/>
      <c r="C2" s="235"/>
      <c r="D2" s="235"/>
      <c r="E2" s="235"/>
      <c r="F2" s="235"/>
    </row>
    <row r="3" spans="1:6" s="25" customFormat="1" ht="19.5" customHeight="1">
      <c r="A3" s="236" t="s">
        <v>231</v>
      </c>
      <c r="B3" s="236"/>
      <c r="E3" s="237" t="s">
        <v>4</v>
      </c>
      <c r="F3" s="238"/>
    </row>
    <row r="4" spans="1:6" s="25" customFormat="1" ht="19.5" customHeight="1">
      <c r="A4" s="17" t="s">
        <v>68</v>
      </c>
      <c r="B4" s="17" t="s">
        <v>232</v>
      </c>
      <c r="C4" s="17" t="s">
        <v>233</v>
      </c>
      <c r="D4" s="17" t="s">
        <v>234</v>
      </c>
      <c r="E4" s="17" t="s">
        <v>235</v>
      </c>
      <c r="F4" s="17" t="s">
        <v>10</v>
      </c>
    </row>
    <row r="5" spans="1:6" s="25" customFormat="1" ht="19.5" customHeight="1">
      <c r="A5" s="13" t="s">
        <v>11</v>
      </c>
      <c r="B5" s="14" t="s">
        <v>236</v>
      </c>
      <c r="C5" s="26"/>
      <c r="D5" s="26">
        <f>SUM(D6,D18,D25,D30)</f>
        <v>0</v>
      </c>
      <c r="E5" s="26"/>
      <c r="F5" s="26"/>
    </row>
    <row r="6" spans="1:6" s="25" customFormat="1" ht="19.5" customHeight="1">
      <c r="A6" s="15" t="s">
        <v>237</v>
      </c>
      <c r="B6" s="16" t="s">
        <v>116</v>
      </c>
      <c r="C6" s="26"/>
      <c r="D6" s="26">
        <f>SUM(D7:D17)</f>
        <v>0</v>
      </c>
      <c r="E6" s="26"/>
      <c r="F6" s="26"/>
    </row>
    <row r="7" spans="1:6" s="25" customFormat="1" ht="19.5" customHeight="1">
      <c r="A7" s="17">
        <v>1</v>
      </c>
      <c r="B7" s="18" t="s">
        <v>238</v>
      </c>
      <c r="C7" s="26"/>
      <c r="D7" s="26"/>
      <c r="E7" s="27"/>
      <c r="F7" s="26"/>
    </row>
    <row r="8" spans="1:6" s="25" customFormat="1" ht="19.5" customHeight="1">
      <c r="A8" s="17">
        <v>2</v>
      </c>
      <c r="B8" s="18" t="s">
        <v>238</v>
      </c>
      <c r="C8" s="26"/>
      <c r="D8" s="26"/>
      <c r="E8" s="27"/>
      <c r="F8" s="26"/>
    </row>
    <row r="9" spans="1:6" s="25" customFormat="1" ht="19.5" customHeight="1">
      <c r="A9" s="17">
        <v>3</v>
      </c>
      <c r="B9" s="18" t="s">
        <v>238</v>
      </c>
      <c r="C9" s="26"/>
      <c r="D9" s="26"/>
      <c r="E9" s="27"/>
      <c r="F9" s="26"/>
    </row>
    <row r="10" spans="1:6" s="25" customFormat="1" ht="19.5" customHeight="1">
      <c r="A10" s="17">
        <v>4</v>
      </c>
      <c r="B10" s="18" t="s">
        <v>239</v>
      </c>
      <c r="C10" s="26"/>
      <c r="D10" s="26"/>
      <c r="E10" s="27"/>
      <c r="F10" s="26"/>
    </row>
    <row r="11" spans="1:6" s="25" customFormat="1" ht="19.5" customHeight="1">
      <c r="A11" s="17">
        <v>5</v>
      </c>
      <c r="B11" s="18" t="s">
        <v>239</v>
      </c>
      <c r="C11" s="26"/>
      <c r="D11" s="26"/>
      <c r="E11" s="27"/>
      <c r="F11" s="26"/>
    </row>
    <row r="12" spans="1:6" s="25" customFormat="1" ht="19.5" customHeight="1">
      <c r="A12" s="17">
        <v>6</v>
      </c>
      <c r="B12" s="18" t="s">
        <v>239</v>
      </c>
      <c r="C12" s="26"/>
      <c r="D12" s="26"/>
      <c r="E12" s="27"/>
      <c r="F12" s="26"/>
    </row>
    <row r="13" spans="1:6" s="25" customFormat="1" ht="19.5" customHeight="1">
      <c r="A13" s="17">
        <v>7</v>
      </c>
      <c r="B13" s="18" t="s">
        <v>240</v>
      </c>
      <c r="C13" s="26"/>
      <c r="D13" s="26"/>
      <c r="E13" s="27"/>
      <c r="F13" s="26"/>
    </row>
    <row r="14" spans="1:6" s="25" customFormat="1" ht="19.5" customHeight="1">
      <c r="A14" s="17">
        <v>8</v>
      </c>
      <c r="B14" s="18" t="s">
        <v>240</v>
      </c>
      <c r="C14" s="26"/>
      <c r="D14" s="26"/>
      <c r="E14" s="27"/>
      <c r="F14" s="26"/>
    </row>
    <row r="15" spans="1:6" s="25" customFormat="1" ht="19.5" customHeight="1">
      <c r="A15" s="17">
        <v>9</v>
      </c>
      <c r="B15" s="18" t="s">
        <v>241</v>
      </c>
      <c r="C15" s="26"/>
      <c r="D15" s="26"/>
      <c r="E15" s="27"/>
      <c r="F15" s="26"/>
    </row>
    <row r="16" spans="1:6" s="25" customFormat="1" ht="19.5" customHeight="1">
      <c r="A16" s="17">
        <v>10</v>
      </c>
      <c r="B16" s="18" t="s">
        <v>241</v>
      </c>
      <c r="C16" s="26"/>
      <c r="D16" s="26"/>
      <c r="E16" s="27"/>
      <c r="F16" s="26"/>
    </row>
    <row r="17" spans="1:6" s="25" customFormat="1" ht="19.5" customHeight="1">
      <c r="A17" s="17">
        <v>11</v>
      </c>
      <c r="B17" s="18" t="s">
        <v>242</v>
      </c>
      <c r="C17" s="26"/>
      <c r="D17" s="26"/>
      <c r="E17" s="27"/>
      <c r="F17" s="26"/>
    </row>
    <row r="18" spans="1:6" s="25" customFormat="1" ht="19.5" customHeight="1">
      <c r="A18" s="15" t="s">
        <v>243</v>
      </c>
      <c r="B18" s="19" t="s">
        <v>118</v>
      </c>
      <c r="C18" s="26"/>
      <c r="D18" s="26">
        <f>SUM(D19:D24)</f>
        <v>0</v>
      </c>
      <c r="E18" s="26"/>
      <c r="F18" s="26"/>
    </row>
    <row r="19" spans="1:6" s="25" customFormat="1" ht="19.5" customHeight="1">
      <c r="A19" s="17">
        <v>1</v>
      </c>
      <c r="B19" s="20" t="s">
        <v>238</v>
      </c>
      <c r="C19" s="26"/>
      <c r="D19" s="26"/>
      <c r="E19" s="27"/>
      <c r="F19" s="26"/>
    </row>
    <row r="20" spans="1:6" s="25" customFormat="1" ht="19.5" customHeight="1">
      <c r="A20" s="17">
        <v>2</v>
      </c>
      <c r="B20" s="20" t="s">
        <v>238</v>
      </c>
      <c r="C20" s="26"/>
      <c r="D20" s="26"/>
      <c r="E20" s="27"/>
      <c r="F20" s="26"/>
    </row>
    <row r="21" spans="1:6" s="25" customFormat="1" ht="19.5" customHeight="1">
      <c r="A21" s="17">
        <v>3</v>
      </c>
      <c r="B21" s="20" t="s">
        <v>238</v>
      </c>
      <c r="C21" s="26"/>
      <c r="D21" s="26"/>
      <c r="E21" s="27"/>
      <c r="F21" s="26"/>
    </row>
    <row r="22" spans="1:6" s="25" customFormat="1" ht="19.5" customHeight="1">
      <c r="A22" s="17">
        <v>4</v>
      </c>
      <c r="B22" s="20" t="s">
        <v>238</v>
      </c>
      <c r="C22" s="26"/>
      <c r="D22" s="26"/>
      <c r="E22" s="27"/>
      <c r="F22" s="26"/>
    </row>
    <row r="23" spans="1:6" s="25" customFormat="1" ht="19.5" customHeight="1">
      <c r="A23" s="17">
        <v>5</v>
      </c>
      <c r="B23" s="20" t="s">
        <v>239</v>
      </c>
      <c r="C23" s="26"/>
      <c r="D23" s="26"/>
      <c r="E23" s="27"/>
      <c r="F23" s="26"/>
    </row>
    <row r="24" spans="1:6" s="25" customFormat="1" ht="19.5" customHeight="1">
      <c r="A24" s="17">
        <v>6</v>
      </c>
      <c r="B24" s="20" t="s">
        <v>240</v>
      </c>
      <c r="C24" s="26"/>
      <c r="D24" s="26"/>
      <c r="E24" s="27"/>
      <c r="F24" s="26"/>
    </row>
    <row r="25" spans="1:6" s="25" customFormat="1" ht="19.5" customHeight="1">
      <c r="A25" s="15" t="s">
        <v>244</v>
      </c>
      <c r="B25" s="19" t="s">
        <v>245</v>
      </c>
      <c r="C25" s="26"/>
      <c r="D25" s="26">
        <f>SUM(D26:D29)</f>
        <v>0</v>
      </c>
      <c r="E25" s="26"/>
      <c r="F25" s="26"/>
    </row>
    <row r="26" spans="1:6" s="25" customFormat="1" ht="19.5" customHeight="1">
      <c r="A26" s="17">
        <v>1</v>
      </c>
      <c r="B26" s="20"/>
      <c r="C26" s="26"/>
      <c r="D26" s="26"/>
      <c r="E26" s="26"/>
      <c r="F26" s="26"/>
    </row>
    <row r="27" spans="1:6" s="25" customFormat="1" ht="19.5" customHeight="1">
      <c r="A27" s="17">
        <v>2</v>
      </c>
      <c r="B27" s="20"/>
      <c r="C27" s="26"/>
      <c r="D27" s="26"/>
      <c r="E27" s="26"/>
      <c r="F27" s="26"/>
    </row>
    <row r="28" spans="1:6" s="25" customFormat="1" ht="19.5" customHeight="1">
      <c r="A28" s="17">
        <v>3</v>
      </c>
      <c r="B28" s="20"/>
      <c r="C28" s="26"/>
      <c r="D28" s="26"/>
      <c r="E28" s="26"/>
      <c r="F28" s="26"/>
    </row>
    <row r="29" spans="1:6" s="25" customFormat="1" ht="19.5" customHeight="1">
      <c r="A29" s="17"/>
      <c r="B29" s="21" t="s">
        <v>13</v>
      </c>
      <c r="C29" s="26"/>
      <c r="D29" s="26"/>
      <c r="E29" s="26"/>
      <c r="F29" s="26"/>
    </row>
    <row r="30" spans="1:6" s="25" customFormat="1" ht="19.5" customHeight="1">
      <c r="A30" s="15" t="s">
        <v>246</v>
      </c>
      <c r="B30" s="19" t="s">
        <v>91</v>
      </c>
      <c r="C30" s="26"/>
      <c r="D30" s="26">
        <f>SUM(D31:D34)</f>
        <v>0</v>
      </c>
      <c r="E30" s="26"/>
      <c r="F30" s="26"/>
    </row>
    <row r="31" spans="1:6" s="25" customFormat="1" ht="19.5" customHeight="1">
      <c r="A31" s="17">
        <v>1</v>
      </c>
      <c r="B31" s="22"/>
      <c r="C31" s="26"/>
      <c r="D31" s="26"/>
      <c r="E31" s="26"/>
      <c r="F31" s="26"/>
    </row>
    <row r="32" spans="1:6" s="25" customFormat="1" ht="19.5" customHeight="1">
      <c r="A32" s="17">
        <v>2</v>
      </c>
      <c r="B32" s="22"/>
      <c r="C32" s="26"/>
      <c r="D32" s="26"/>
      <c r="E32" s="26"/>
      <c r="F32" s="26"/>
    </row>
    <row r="33" spans="1:6" s="25" customFormat="1" ht="19.5" customHeight="1">
      <c r="A33" s="17">
        <v>3</v>
      </c>
      <c r="B33" s="22"/>
      <c r="C33" s="26"/>
      <c r="D33" s="26"/>
      <c r="E33" s="26"/>
      <c r="F33" s="26"/>
    </row>
    <row r="34" spans="1:6" s="25" customFormat="1" ht="19.5" customHeight="1">
      <c r="A34" s="17"/>
      <c r="B34" s="23" t="s">
        <v>13</v>
      </c>
      <c r="C34" s="26"/>
      <c r="D34" s="26"/>
      <c r="E34" s="26"/>
      <c r="F34" s="26"/>
    </row>
    <row r="35" spans="1:6" s="25" customFormat="1" ht="19.5" customHeight="1">
      <c r="A35" s="13" t="s">
        <v>14</v>
      </c>
      <c r="B35" s="14" t="s">
        <v>247</v>
      </c>
      <c r="C35" s="26"/>
      <c r="D35" s="26"/>
      <c r="E35" s="26"/>
      <c r="F35" s="26"/>
    </row>
    <row r="36" spans="1:6" s="25" customFormat="1" ht="19.5" customHeight="1">
      <c r="A36" s="17">
        <v>1</v>
      </c>
      <c r="B36" s="26"/>
      <c r="C36" s="26"/>
      <c r="D36" s="26"/>
      <c r="E36" s="26"/>
      <c r="F36" s="26"/>
    </row>
    <row r="37" spans="1:6" s="25" customFormat="1" ht="19.5" customHeight="1">
      <c r="A37" s="17">
        <v>2</v>
      </c>
      <c r="B37" s="26"/>
      <c r="C37" s="26"/>
      <c r="D37" s="26"/>
      <c r="E37" s="26"/>
      <c r="F37" s="26"/>
    </row>
    <row r="38" spans="1:6" s="25" customFormat="1" ht="19.5" customHeight="1">
      <c r="A38" s="17">
        <v>3</v>
      </c>
      <c r="B38" s="26"/>
      <c r="C38" s="26"/>
      <c r="D38" s="26"/>
      <c r="E38" s="26"/>
      <c r="F38" s="26"/>
    </row>
    <row r="39" spans="1:6" s="25" customFormat="1" ht="19.5" customHeight="1">
      <c r="A39" s="17"/>
      <c r="B39" s="23" t="s">
        <v>13</v>
      </c>
      <c r="C39" s="26"/>
      <c r="D39" s="26"/>
      <c r="E39" s="26"/>
      <c r="F39" s="26"/>
    </row>
    <row r="40" spans="1:6" s="25" customFormat="1" ht="19.5" customHeight="1">
      <c r="A40" s="13" t="s">
        <v>17</v>
      </c>
      <c r="B40" s="14" t="s">
        <v>248</v>
      </c>
      <c r="C40" s="17" t="s">
        <v>16</v>
      </c>
      <c r="D40" s="17"/>
      <c r="E40" s="17" t="s">
        <v>16</v>
      </c>
      <c r="F40" s="17" t="s">
        <v>16</v>
      </c>
    </row>
    <row r="41" spans="1:6" s="25" customFormat="1" ht="19.5" customHeight="1">
      <c r="A41" s="13" t="s">
        <v>19</v>
      </c>
      <c r="B41" s="14" t="s">
        <v>249</v>
      </c>
      <c r="C41" s="17" t="s">
        <v>16</v>
      </c>
      <c r="D41" s="17"/>
      <c r="E41" s="17" t="s">
        <v>16</v>
      </c>
      <c r="F41" s="17" t="s">
        <v>16</v>
      </c>
    </row>
    <row r="42" spans="1:6" ht="33" customHeight="1">
      <c r="A42" s="236" t="s">
        <v>250</v>
      </c>
      <c r="B42" s="236"/>
      <c r="C42" s="25" t="s">
        <v>62</v>
      </c>
      <c r="D42" s="25"/>
      <c r="E42" s="25"/>
      <c r="F42" s="25"/>
    </row>
    <row r="43" spans="1:6" s="25" customFormat="1" ht="186" customHeight="1">
      <c r="A43" s="239" t="s">
        <v>251</v>
      </c>
      <c r="B43" s="240"/>
      <c r="C43" s="240"/>
      <c r="D43" s="240"/>
      <c r="E43" s="240"/>
      <c r="F43" s="240"/>
    </row>
  </sheetData>
  <sheetProtection/>
  <mergeCells count="5">
    <mergeCell ref="A2:F2"/>
    <mergeCell ref="A3:B3"/>
    <mergeCell ref="E3:F3"/>
    <mergeCell ref="A42:B42"/>
    <mergeCell ref="A43:F4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桑三博客</cp:lastModifiedBy>
  <cp:lastPrinted>2017-12-11T07:15:54Z</cp:lastPrinted>
  <dcterms:created xsi:type="dcterms:W3CDTF">2015-01-07T12:49:20Z</dcterms:created>
  <dcterms:modified xsi:type="dcterms:W3CDTF">2020-02-11T01:46:13Z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2052-11.3.0.8632</vt:lpwstr>
  </property>
</Properties>
</file>