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项目计划" sheetId="1" r:id="rId1"/>
  </sheets>
  <definedNames>
    <definedName name="_xlnm._FilterDatabase" localSheetId="0" hidden="1">'2024年项目计划'!$A$1:$N$51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<sst xmlns="http://schemas.openxmlformats.org/spreadsheetml/2006/main" count="434" uniqueCount="242">
  <si>
    <t>附表1：</t>
  </si>
  <si>
    <t>双阳区2024年度财政衔接推进乡村振兴补助资金项目完成情况表</t>
  </si>
  <si>
    <r>
      <rPr>
        <b/>
        <sz val="10"/>
        <color rgb="FF000000"/>
        <rFont val="宋体"/>
        <charset val="134"/>
      </rPr>
      <t>填报单位：</t>
    </r>
    <r>
      <rPr>
        <b/>
        <sz val="10"/>
        <color rgb="FF000000"/>
        <rFont val="Times New Roman"/>
        <charset val="134"/>
      </rPr>
      <t xml:space="preserve">  </t>
    </r>
    <r>
      <rPr>
        <b/>
        <sz val="10"/>
        <color rgb="FF000000"/>
        <rFont val="宋体"/>
        <charset val="134"/>
      </rPr>
      <t>长春市双阳区乡村振兴局</t>
    </r>
    <r>
      <rPr>
        <b/>
        <sz val="10"/>
        <color rgb="FF000000"/>
        <rFont val="Times New Roman"/>
        <charset val="134"/>
      </rPr>
      <t xml:space="preserve">                                                      </t>
    </r>
    <r>
      <rPr>
        <b/>
        <sz val="10"/>
        <color rgb="FF000000"/>
        <rFont val="宋体"/>
        <charset val="134"/>
      </rPr>
      <t>　　</t>
    </r>
    <r>
      <rPr>
        <b/>
        <sz val="10"/>
        <color rgb="FF000000"/>
        <rFont val="Times New Roman"/>
        <charset val="134"/>
      </rPr>
      <t xml:space="preserve"> </t>
    </r>
    <r>
      <rPr>
        <b/>
        <sz val="10"/>
        <color rgb="FF000000"/>
        <rFont val="宋体"/>
        <charset val="134"/>
      </rPr>
      <t>2024年12月25日</t>
    </r>
  </si>
  <si>
    <t>序号</t>
  </si>
  <si>
    <t>项目类型</t>
  </si>
  <si>
    <t>项目名称</t>
  </si>
  <si>
    <t>责任单位</t>
  </si>
  <si>
    <t>建设性质</t>
  </si>
  <si>
    <t>实施地点</t>
  </si>
  <si>
    <t>建设内容及规模</t>
  </si>
  <si>
    <t>资金规模和筹资方式
（万元）</t>
  </si>
  <si>
    <t>时间进度</t>
  </si>
  <si>
    <t>绩效目标</t>
  </si>
  <si>
    <t>联农带农机制</t>
  </si>
  <si>
    <t>财政衔接资金</t>
  </si>
  <si>
    <t>统筹整合资金</t>
  </si>
  <si>
    <t>其他自筹资金</t>
  </si>
  <si>
    <t>开工时间</t>
  </si>
  <si>
    <t>竣工时间</t>
  </si>
  <si>
    <t>产业项目</t>
  </si>
  <si>
    <t>神鹿峰旅游度假二期续建项目</t>
  </si>
  <si>
    <t>山河街道</t>
  </si>
  <si>
    <t>新建</t>
  </si>
  <si>
    <t>柳树村6社</t>
  </si>
  <si>
    <t>新建民宿、酒店、停车场、水上乐园等旅游设施。</t>
  </si>
  <si>
    <t>投资500万元，年收益30万元。</t>
  </si>
  <si>
    <t>吸纳脱贫户1人务工，增加贫困人口年人均增收2500元。</t>
  </si>
  <si>
    <t>庭院经济项目</t>
  </si>
  <si>
    <t>各乡镇</t>
  </si>
  <si>
    <t>全区</t>
  </si>
  <si>
    <t>鼓励脱贫户、监测户发展种植、养殖、农产品加工等庭院经济，每户奖补金额不超过3500元。</t>
  </si>
  <si>
    <t>发放庭院经济补助资金100万元。</t>
  </si>
  <si>
    <t>脱贫人口户均增收1500元。</t>
  </si>
  <si>
    <t>齐家镇曙光村民宿建设项目</t>
  </si>
  <si>
    <t>齐家镇</t>
  </si>
  <si>
    <t>曙光村中心屯</t>
  </si>
  <si>
    <t>新建朝鲜族风格民宿5栋1278.33平方米及配套设施。</t>
  </si>
  <si>
    <t>新建民宿5栋，年增加村集体收入48万元。</t>
  </si>
  <si>
    <t>吸纳脱贫人口3人就业，预计人均增收2000元以上.</t>
  </si>
  <si>
    <t>宋家村冷藏库及仓储库房建设项目。</t>
  </si>
  <si>
    <t>平湖街道</t>
  </si>
  <si>
    <t>宋家村2社</t>
  </si>
  <si>
    <t>占地面积为2116.8平方米，新建冷藏库及仓储库房1254.56平方米(冷库641.6，仓储库房612.96)，以及其他附属设施,。</t>
  </si>
  <si>
    <t>新建冷藏库房及仓储库房1254.56平方米(冷库641.6，仓储库房612.96)，项目建成后年收益达到22.8万元以上，增加村集体经济收入。</t>
  </si>
  <si>
    <t>吸纳9人以上有劳动力就近就业。</t>
  </si>
  <si>
    <t>太平镇香菇基地产业配套设施建设项目</t>
  </si>
  <si>
    <t>太平镇</t>
  </si>
  <si>
    <t>太阳村六社</t>
  </si>
  <si>
    <r>
      <rPr>
        <sz val="8"/>
        <rFont val="宋体"/>
        <charset val="134"/>
      </rPr>
      <t>新建1条3.5米宽水泥路全长380.017米；新建2条浆钢筋混凝土U型槽（成品采购）合计长度516.1米；新建钢筋混凝土盖板39处（成品采购）；新建直径400过道管6米；
地面硬化部分
1、拆除既有水泥混凝土地面846.4</t>
    </r>
    <r>
      <rPr>
        <sz val="8"/>
        <rFont val="SimSun"/>
        <charset val="134"/>
      </rPr>
      <t>㎡</t>
    </r>
    <r>
      <rPr>
        <sz val="8"/>
        <rFont val="宋体"/>
        <charset val="134"/>
      </rPr>
      <t>；
2、新建水泥混凝土地面3004.1</t>
    </r>
    <r>
      <rPr>
        <sz val="8"/>
        <rFont val="SimSun"/>
        <charset val="134"/>
      </rPr>
      <t>㎡</t>
    </r>
  </si>
  <si>
    <t>修建园区配套设施，改善生产条件，带动脱贫人口增收。</t>
  </si>
  <si>
    <t>吸纳贫困户2人务工，年增加收入2000元。</t>
  </si>
  <si>
    <t>下河村、长岭村梅花鹿养殖项目</t>
  </si>
  <si>
    <t>下河村10社</t>
  </si>
  <si>
    <t>占地面积6500平方米，新建鹿舍4301.27平方米、管理房65.92平方米、库房135.29平方米及配套设施，引进梅花鹿48头，建设规模为年养殖梅花鹿120头。</t>
  </si>
  <si>
    <t>1.新建鹿舍2000平方米；2.养殖梅花鹿120头；3.年收益15万元以上</t>
  </si>
  <si>
    <t>吸纳脱贫户2人务工，贫困人口年人均增收1500元以上。</t>
  </si>
  <si>
    <t>一面山村梅花鹿养殖扩建项目</t>
  </si>
  <si>
    <t>一面山村6社</t>
  </si>
  <si>
    <r>
      <rPr>
        <sz val="8"/>
        <rFont val="宋体"/>
        <charset val="134"/>
      </rPr>
      <t>扩建鹿舍一（1209平方米）鹿舍（二）（1209</t>
    </r>
    <r>
      <rPr>
        <sz val="8"/>
        <rFont val="SimSun"/>
        <charset val="134"/>
      </rPr>
      <t>㎡）</t>
    </r>
    <r>
      <rPr>
        <sz val="8"/>
        <rFont val="宋体"/>
        <charset val="134"/>
      </rPr>
      <t>,管理房12.71平米，仓库56.61平米，购买并改良优质品种梅花鹿54头。</t>
    </r>
  </si>
  <si>
    <t>1.扩建鹿舍2400平方米；2.改良优质品种梅花鹿54头；3.年收益10万元。</t>
  </si>
  <si>
    <t>丁家村梅花鹿养殖项目</t>
  </si>
  <si>
    <t>鹿乡镇</t>
  </si>
  <si>
    <t>丁家村部后院</t>
  </si>
  <si>
    <t>占地面积4000平方米，新建鹿舍1662平方米，管理房、库房150平方米，购进相关附属设施设备，年养殖梅花鹿26头</t>
  </si>
  <si>
    <t>1.新建鹿舍1662平方米；2.养殖梅花鹿26头；3.年收益10万元。</t>
  </si>
  <si>
    <t>吸纳脱贫户2人务工，贫困人口年人均增收2000元以上。</t>
  </si>
  <si>
    <t>尖山村鹿场建设项目</t>
  </si>
  <si>
    <t>尖山村4社</t>
  </si>
  <si>
    <t>占地面积约4000平方米，建设1725平方米鹿舍四个，草料间一个，引进梅花鹿65头，购买草粉机等设备3台。</t>
  </si>
  <si>
    <t>1.新建鹿舍1725平方米；2.养殖梅花鹿65头；3.年收益10万元。</t>
  </si>
  <si>
    <t>万宝村梅花鹿养殖项目</t>
  </si>
  <si>
    <t>宝善村
2社</t>
  </si>
  <si>
    <t>投资入股宝善村梅花鹿养殖项目，每年获得项目收益4.8万元，壮大村集体经济。</t>
  </si>
  <si>
    <t>年收益4.8万元</t>
  </si>
  <si>
    <t>吸纳农户1人，年增收2500元以上。</t>
  </si>
  <si>
    <t>八面村梅花鹿养殖项目</t>
  </si>
  <si>
    <t>八面村
13组</t>
  </si>
  <si>
    <t>2024年4月</t>
  </si>
  <si>
    <t>2024年11月</t>
  </si>
  <si>
    <t>基础设施</t>
  </si>
  <si>
    <t>长山村13社石砌边沟建设项目</t>
  </si>
  <si>
    <t>长山村13社</t>
  </si>
  <si>
    <r>
      <rPr>
        <sz val="8"/>
        <rFont val="宋体"/>
        <charset val="134"/>
        <scheme val="minor"/>
      </rPr>
      <t>浆切片石边沟（一）775米；浆切片石边沟（二）349.6米；盖板12处（合计面积90.2）；直径600过道管（一）2处合计长度12米（拆除并恢复既有水泥路27.3</t>
    </r>
    <r>
      <rPr>
        <sz val="8"/>
        <rFont val="SimSun"/>
        <charset val="134"/>
      </rPr>
      <t>㎡</t>
    </r>
    <r>
      <rPr>
        <sz val="8"/>
        <rFont val="宋体"/>
        <charset val="134"/>
        <scheme val="minor"/>
      </rPr>
      <t>）；直径600过道管（二）共2处（6米长1处；4米长1处）；石笼护坡共1处长度27.3米；砌砖挡墙2处
；直径800米过道管1处（全长4米）</t>
    </r>
  </si>
  <si>
    <t>修建边沟1124米，盖板桥12处，解决村屯人口120人排水难问题</t>
  </si>
  <si>
    <t>齐瓦房3社盖板桥建设项目</t>
  </si>
  <si>
    <t>齐瓦房村3社</t>
  </si>
  <si>
    <t>新建5*6盖板桥两座；桥面宽度：0.5米+净4.0米+0.5米=5.00米；桥面横坡1.5%</t>
  </si>
  <si>
    <t>修建盖板桥2座，解决村屯人口320人通行问题</t>
  </si>
  <si>
    <t>太阳村3社盖板建设项目</t>
  </si>
  <si>
    <t>太阳村3社</t>
  </si>
  <si>
    <t>3.0米宽砂石路1945.27米（已扣除3处桥长，合计长度59.5米）；特殊路基处理381.1m³1-6m盖板桥两座；拆除直径1000水泥管16m</t>
  </si>
  <si>
    <t>修建砂石路1945米，修建盖板桥2座，解决群众198人拉地难问题。</t>
  </si>
  <si>
    <t>贺家村8社石砌路边沟</t>
  </si>
  <si>
    <t>贺家村8社</t>
  </si>
  <si>
    <t>新建石砌边沟1117.3米，新建石砌边沟31.2米，盖板36处，φ300过道管2处，2.0m长1处，8.0m长1处。φ600过道管2处，每处长6.0米，φ800过道管1处，全长度2.0m.</t>
  </si>
  <si>
    <t>修建边沟1148米，盖板桥36处，解决村屯人口258人排水难问题</t>
  </si>
  <si>
    <t>小河子村6、7边沟建设项目</t>
  </si>
  <si>
    <t>小河子村
6、7社</t>
  </si>
  <si>
    <r>
      <rPr>
        <sz val="8"/>
        <rFont val="宋体"/>
        <charset val="134"/>
      </rPr>
      <t>浆切片石边沟1294.15m;钢筋混凝土盖板46处401.75</t>
    </r>
    <r>
      <rPr>
        <sz val="8"/>
        <rFont val="SimSun"/>
        <charset val="134"/>
      </rPr>
      <t>㎡</t>
    </r>
    <r>
      <rPr>
        <sz val="8"/>
        <rFont val="宋体"/>
        <charset val="134"/>
      </rPr>
      <t>；直径600过道管1处合计长度8米</t>
    </r>
  </si>
  <si>
    <t>修建边沟1294米，盖板46处，解决村屯人口402人排水难问题</t>
  </si>
  <si>
    <t>三家村5社水泥路建设项目</t>
  </si>
  <si>
    <t>三家村5社</t>
  </si>
  <si>
    <t>新建4m宽水泥路925.513m；转角面积120.2m.(转角处结构同新建水泥路）新建Φ500过道管6m；Φ600过道管14m；Φ800过道管18m；Φ1000过道管6m.</t>
  </si>
  <si>
    <t>修建水泥路925.513米，解决农户170人出行难的问题。</t>
  </si>
  <si>
    <t>吸纳农户5人务工，年人均增收540元。</t>
  </si>
  <si>
    <t>东升村4社石砌边沟建设项目</t>
  </si>
  <si>
    <t>东升村4社</t>
  </si>
  <si>
    <t>新建Ⅰ型沟长856.1m,Ⅱ型沟30m，石笼护砌145m;6×4m盖板5处，挡墙25.8m,地面硬化拆除及恢复3.15m³（长6m*宽3.5m*高0.15m)</t>
  </si>
  <si>
    <t>修建屯内石砌边沟，解决农户176人排水难的问题。</t>
  </si>
  <si>
    <t>吸纳农户3人务工，增加贫困人口年人均增收600元。</t>
  </si>
  <si>
    <t>沿河7组水泥路</t>
  </si>
  <si>
    <t>沿河村7组</t>
  </si>
  <si>
    <t>新建3m宽水泥路543m；新建3.5m宽水泥路615.6m；新建4m宽水泥路205.2m转角面积128.6m².(转角处结构同新建水泥路）；Φ500过道管4m；Φ600过道管6m；Φ800过道管6m；</t>
  </si>
  <si>
    <t>修建水泥路1363.8米，解决农户340人出行难的问题</t>
  </si>
  <si>
    <t>吸纳农户3人务工，增加贫困人口年人均增收360元。</t>
  </si>
  <si>
    <t>大将村河道护坡建设项目</t>
  </si>
  <si>
    <t>大将村1社</t>
  </si>
  <si>
    <t>新建石笼护坡桩号全长165.873m(其中含有即有桥位长度13.588m),上游石笼护坡桩号K0+000～K0+057.880,下游石笼护坡桩号K0+071.468～K0+165.873,即有桥位桩号K0+057.880～K0+071.468.</t>
  </si>
  <si>
    <t>修建屯内桥上下游护坡，解决农户119人排水难的问题。</t>
  </si>
  <si>
    <t>吸纳农户1人务工，增加贫困人口年人均增收600元。</t>
  </si>
  <si>
    <t>常家村水泥路建设项目</t>
  </si>
  <si>
    <t>常家村1.6.7.8社</t>
  </si>
  <si>
    <t>新建3m宽水泥路163.8m；新建4m宽水泥路5151.7m；新建4.5m宽水泥路629.4m转角面积475.2m².(转角处结构同新建水泥路）；Φ600过道管178m；双孔Φ1000过道管12m；Φ1200过道管12m；Φ1500过道管12m；</t>
  </si>
  <si>
    <t>新建水泥路5944.9米，解决农户人口415人出行难问题。</t>
  </si>
  <si>
    <t>吸纳脱贫户3人务工，增加贫困人口年人均增收2000元。</t>
  </si>
  <si>
    <t>卧龙村4、5社水泥路建设项目</t>
  </si>
  <si>
    <t>卧龙村4、5社</t>
  </si>
  <si>
    <t>新建3.5m宽水泥路159.49m；4m宽水泥路2072.224m；4#水泥路114.348m，道路面积391.62m²；转角面积146.13m²；混凝土硬化地面1657.15m²；Φ300过道管6m；Φ500过道管6m；Φ600过道管52m；双孔Φ1000过道管6m；Φ800过道管16m。</t>
  </si>
  <si>
    <t>2024年9月</t>
  </si>
  <si>
    <t>新建水泥路2483.272米，解决村民出行难问题</t>
  </si>
  <si>
    <t>三姓村9、10社水泥路建设项目</t>
  </si>
  <si>
    <t>三姓9、10社</t>
  </si>
  <si>
    <t>新建3.5m宽水泥路2319.011m，转角面积473.94m²，Φ500过道管24m;Φ600过道管16m; 双孔Φ1000过道管8m;Φ1000过道管8m。</t>
  </si>
  <si>
    <t>修建水泥路2292.41米，有效解决百姓出行难。</t>
  </si>
  <si>
    <t>尚家村水泥路、边沟建设项目　</t>
  </si>
  <si>
    <t>尚家村1、2、5、6社、7社</t>
  </si>
  <si>
    <t>修建水泥路1349.44米（3米宽111.89米、3.5米384.06米、4米宽853.49米），修建路边沟1110.5米。</t>
  </si>
  <si>
    <t>2024年5月</t>
  </si>
  <si>
    <t>2024年10月</t>
  </si>
  <si>
    <t>修建水泥路1.349公里，边沟1.11公里，解决农户出行、排水问题。</t>
  </si>
  <si>
    <t>吸纳12人脱贫劳动力务工，改善人居环境。</t>
  </si>
  <si>
    <t>小龙村水泥路建设项目</t>
  </si>
  <si>
    <t>小龙村4社、9社</t>
  </si>
  <si>
    <t>修建水泥路1478.258米（3.5米宽614.76米、272米,4米宽212.94米、3米宽378.558米）。</t>
  </si>
  <si>
    <t>新建水泥路1.478公里，解决农户出行难问题。</t>
  </si>
  <si>
    <t>团结村1社路边沟建设项目</t>
  </si>
  <si>
    <t>奢岭街道</t>
  </si>
  <si>
    <t>团结村1社</t>
  </si>
  <si>
    <r>
      <rPr>
        <sz val="8"/>
        <rFont val="宋体"/>
        <charset val="134"/>
      </rPr>
      <t>新建浆切片石边沟</t>
    </r>
    <r>
      <rPr>
        <sz val="8"/>
        <rFont val="Times New Roman"/>
        <charset val="134"/>
      </rPr>
      <t>I</t>
    </r>
    <r>
      <rPr>
        <sz val="8"/>
        <rFont val="宋体"/>
        <charset val="134"/>
      </rPr>
      <t>全长795.2米，浆切片石边沟</t>
    </r>
    <r>
      <rPr>
        <sz val="8"/>
        <rFont val="Times New Roman"/>
        <charset val="134"/>
      </rPr>
      <t>II</t>
    </r>
    <r>
      <rPr>
        <sz val="8"/>
        <rFont val="宋体"/>
        <charset val="134"/>
      </rPr>
      <t>全长552.7米，钢筋混凝土盖板328.3平方米，Φ400过道管5米，</t>
    </r>
    <r>
      <rPr>
        <sz val="8"/>
        <rFont val="Times New Roman"/>
        <charset val="134"/>
      </rPr>
      <t>Φ600</t>
    </r>
    <r>
      <rPr>
        <sz val="8"/>
        <rFont val="宋体"/>
        <charset val="134"/>
      </rPr>
      <t>过道管82米，Φ800过道管109.8米，合计长度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米。</t>
    </r>
  </si>
  <si>
    <t>2024年6月</t>
  </si>
  <si>
    <t>修建屯内边沟1200米，解决村内排水问题。</t>
  </si>
  <si>
    <t>带动脱贫人口2人务工。</t>
  </si>
  <si>
    <t>庞家村10、12社盖板桥建设项目</t>
  </si>
  <si>
    <t>双营乡</t>
  </si>
  <si>
    <t>庞家村12社</t>
  </si>
  <si>
    <t>新建4*6盖板桥2座</t>
  </si>
  <si>
    <t>修建屯内盖板桥2座，解决屯内农户出行问题。</t>
  </si>
  <si>
    <t>带动脱贫人口4人务工。</t>
  </si>
  <si>
    <t>田家村水泥路建设项目</t>
  </si>
  <si>
    <t>田家村3、8社</t>
  </si>
  <si>
    <r>
      <rPr>
        <sz val="8"/>
        <rFont val="宋体"/>
        <charset val="134"/>
      </rPr>
      <t>新建水泥路11255.4</t>
    </r>
    <r>
      <rPr>
        <sz val="8"/>
        <rFont val="SimSun"/>
        <charset val="134"/>
      </rPr>
      <t>㎡</t>
    </r>
    <r>
      <rPr>
        <sz val="8"/>
        <rFont val="宋体"/>
        <charset val="134"/>
      </rPr>
      <t>；新建直径300过道管3处，合计长度19米，直径400过道管6处，合计长度34米；直径500过道管1处，长度6米；直径600过道管2处，合计长度14米；直径800过道管5处，合计长度32米；直径800土埋管1处，全长20米</t>
    </r>
  </si>
  <si>
    <t>修建水泥路11255平米，过道管17处，土埋管1处改善315人出行问题</t>
  </si>
  <si>
    <t>吸纳贫困户3人务工，年增加收入3000元。</t>
  </si>
  <si>
    <t>关家村盖板桥建设项目</t>
  </si>
  <si>
    <t>关家村东张沟屯</t>
  </si>
  <si>
    <t>新建孔径为6m、上部采用5m现浇钢筋混凝土板梁、下部采用扩大基础的盖板桥1座。</t>
  </si>
  <si>
    <t>修建盖板桥1座，解决农田排水问题。</t>
  </si>
  <si>
    <t>吸纳脱贫户2人务工，人均年增收2000元。</t>
  </si>
  <si>
    <t>方家村桥涵建设项目</t>
  </si>
  <si>
    <t>方家村5社</t>
  </si>
  <si>
    <t>孔径6米小桥，上部采用5米现浇钢筋混凝土板梁，下部采用扩大基础。</t>
  </si>
  <si>
    <t>修建盖板桥1座，解决脱贫人口22人出行问题。</t>
  </si>
  <si>
    <t>吸纳脱贫人口2人务工，贫困人口年人均增收2000元。</t>
  </si>
  <si>
    <t>大营村12社盖板桥建设项目</t>
  </si>
  <si>
    <t>大营村12社</t>
  </si>
  <si>
    <t>新建跨河盖板桥，桥长16米，宽5.1米，</t>
  </si>
  <si>
    <t>修建农田盖板桥1座，解决农户拉地难问题。</t>
  </si>
  <si>
    <t>红土村桥涵建设项目</t>
  </si>
  <si>
    <t>红土村4社东岭</t>
  </si>
  <si>
    <t>新建盖板桥1座，解决脱贫人口出行难问题。</t>
  </si>
  <si>
    <t>吸纳脱贫户2人务工，贫困人口年增收2000元。</t>
  </si>
  <si>
    <t>梨树村水泥路、边沟建设项目</t>
  </si>
  <si>
    <t>梨树村2、11、12社，</t>
  </si>
  <si>
    <t>修建水泥路2021.7米（其中3米宽水泥路695.3米，4米宽水泥路1326.1米，新建边沟1113.1米。</t>
  </si>
  <si>
    <t>修建水泥路2021.7米，边沟1113.1米，解决农户出行排水问题。</t>
  </si>
  <si>
    <t>吸纳1－2人脱贫劳动力务工，改善人居环境。</t>
  </si>
  <si>
    <t>四屯村大三家子屯水泥路建设项目</t>
  </si>
  <si>
    <t>四屯村大三家子屯</t>
  </si>
  <si>
    <t>新建水泥路1963.3m，其中：4m宽水泥路304.45m、4.5m宽水泥1658.85m;转角面积140.4m²，Φ600过道管108m。</t>
  </si>
  <si>
    <t>修建水泥路1963.3米，解决农户出行难问题。</t>
  </si>
  <si>
    <t>庭院经济补充资金项目</t>
  </si>
  <si>
    <t>2024年1月</t>
  </si>
  <si>
    <r>
      <rPr>
        <sz val="8"/>
        <rFont val="宋体"/>
        <charset val="134"/>
      </rPr>
      <t>发放庭院经济补助资金</t>
    </r>
    <r>
      <rPr>
        <sz val="8"/>
        <rFont val="Courier New"/>
        <charset val="134"/>
      </rPr>
      <t>100</t>
    </r>
    <r>
      <rPr>
        <sz val="8"/>
        <rFont val="宋体"/>
        <charset val="134"/>
      </rPr>
      <t>万元。</t>
    </r>
  </si>
  <si>
    <r>
      <rPr>
        <sz val="8"/>
        <rFont val="宋体"/>
        <charset val="134"/>
      </rPr>
      <t>脱贫人口户均增收</t>
    </r>
    <r>
      <rPr>
        <sz val="8"/>
        <rFont val="Courier New"/>
        <charset val="134"/>
      </rPr>
      <t>1500</t>
    </r>
    <r>
      <rPr>
        <sz val="8"/>
        <rFont val="宋体"/>
        <charset val="134"/>
      </rPr>
      <t>元。</t>
    </r>
  </si>
  <si>
    <t>其它类</t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</si>
  <si>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年第一批脱贫人口小额信贷贴息补助项目</t>
    </r>
  </si>
  <si>
    <t>发放第一批小额信贷贴息补助资金</t>
  </si>
  <si>
    <r>
      <rPr>
        <sz val="8"/>
        <rFont val="宋体"/>
        <charset val="134"/>
      </rPr>
      <t>发放第一批小额信贷贴息补助资金</t>
    </r>
    <r>
      <rPr>
        <sz val="8"/>
        <rFont val="Courier New"/>
        <charset val="134"/>
      </rPr>
      <t>16.095523</t>
    </r>
    <r>
      <rPr>
        <sz val="8"/>
        <rFont val="宋体"/>
        <charset val="134"/>
      </rPr>
      <t>万元。</t>
    </r>
  </si>
  <si>
    <r>
      <rPr>
        <sz val="8"/>
        <rFont val="宋体"/>
        <charset val="134"/>
      </rPr>
      <t>受益脱贫人口</t>
    </r>
    <r>
      <rPr>
        <sz val="10"/>
        <rFont val="Times New Roman"/>
        <charset val="204"/>
      </rPr>
      <t>90</t>
    </r>
    <r>
      <rPr>
        <sz val="10"/>
        <rFont val="宋体"/>
        <charset val="204"/>
      </rPr>
      <t>人。</t>
    </r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</si>
  <si>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年脱贫劳动力省外（省内县外）务工交通补助项目</t>
    </r>
  </si>
  <si>
    <t>发放第一批务工交通补助资金</t>
  </si>
  <si>
    <r>
      <rPr>
        <sz val="8"/>
        <rFont val="宋体"/>
        <charset val="134"/>
      </rPr>
      <t>发放第一批务工交通补助资金</t>
    </r>
    <r>
      <rPr>
        <sz val="8"/>
        <rFont val="Courier New"/>
        <charset val="134"/>
      </rPr>
      <t>2.9755</t>
    </r>
    <r>
      <rPr>
        <sz val="8"/>
        <rFont val="宋体"/>
        <charset val="134"/>
      </rPr>
      <t>万元。</t>
    </r>
  </si>
  <si>
    <r>
      <rPr>
        <sz val="8"/>
        <rFont val="宋体"/>
        <charset val="134"/>
      </rPr>
      <t>受益脱贫人口</t>
    </r>
    <r>
      <rPr>
        <sz val="8"/>
        <rFont val="Courier New"/>
        <charset val="134"/>
      </rPr>
      <t>104</t>
    </r>
    <r>
      <rPr>
        <sz val="10"/>
        <rFont val="宋体"/>
        <charset val="134"/>
      </rPr>
      <t>人。</t>
    </r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</si>
  <si>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年第二批脱贫劳动力省外（省内县外）务工交通补助项目</t>
    </r>
  </si>
  <si>
    <t>发放第二批脱贫劳动力省外（省内县外）务工交通补助资金。</t>
  </si>
  <si>
    <t>2024年8月</t>
  </si>
  <si>
    <r>
      <rPr>
        <sz val="8"/>
        <rFont val="宋体"/>
        <charset val="134"/>
      </rPr>
      <t>发放第二批脱贫劳动力省外（省内县外）务工交通补助资金</t>
    </r>
    <r>
      <rPr>
        <sz val="8"/>
        <rFont val="Courier New"/>
        <charset val="134"/>
      </rPr>
      <t>0.972237</t>
    </r>
    <r>
      <rPr>
        <sz val="8"/>
        <rFont val="宋体"/>
        <charset val="134"/>
      </rPr>
      <t>万元。</t>
    </r>
  </si>
  <si>
    <r>
      <rPr>
        <sz val="8"/>
        <rFont val="宋体"/>
        <charset val="134"/>
      </rPr>
      <t>受益脱贫人口</t>
    </r>
    <r>
      <rPr>
        <sz val="8"/>
        <rFont val="Courier New"/>
        <charset val="134"/>
      </rPr>
      <t>32</t>
    </r>
    <r>
      <rPr>
        <sz val="10"/>
        <rFont val="宋体"/>
        <charset val="134"/>
      </rPr>
      <t>人。</t>
    </r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</si>
  <si>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年第一批脱贫人口临时性乡村公益岗位补助项目</t>
    </r>
  </si>
  <si>
    <t>发放第一批公益岗补助资金</t>
  </si>
  <si>
    <r>
      <rPr>
        <sz val="8"/>
        <rFont val="宋体"/>
        <charset val="134"/>
      </rPr>
      <t>发放第一批公益岗补助资金</t>
    </r>
    <r>
      <rPr>
        <sz val="8"/>
        <rFont val="Courier New"/>
        <charset val="134"/>
      </rPr>
      <t>108.615</t>
    </r>
    <r>
      <rPr>
        <sz val="8"/>
        <rFont val="宋体"/>
        <charset val="134"/>
      </rPr>
      <t>万元。</t>
    </r>
  </si>
  <si>
    <r>
      <rPr>
        <sz val="8"/>
        <rFont val="宋体"/>
        <charset val="134"/>
      </rPr>
      <t>受益脱贫人口</t>
    </r>
    <r>
      <rPr>
        <sz val="8"/>
        <rFont val="Courier New"/>
        <charset val="134"/>
      </rPr>
      <t>402</t>
    </r>
    <r>
      <rPr>
        <sz val="10"/>
        <rFont val="宋体"/>
        <charset val="134"/>
      </rPr>
      <t>人。</t>
    </r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</si>
  <si>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年第二批脱贫人口临时性乡村公益岗位补助项目</t>
    </r>
  </si>
  <si>
    <t>发放第二批公益岗补助资金</t>
  </si>
  <si>
    <t>2024年7月</t>
  </si>
  <si>
    <r>
      <rPr>
        <sz val="8"/>
        <rFont val="宋体"/>
        <charset val="134"/>
      </rPr>
      <t>发放第二批公益岗补助资金</t>
    </r>
    <r>
      <rPr>
        <sz val="8"/>
        <rFont val="Courier New"/>
        <charset val="134"/>
      </rPr>
      <t>107.145</t>
    </r>
    <r>
      <rPr>
        <sz val="8"/>
        <rFont val="宋体"/>
        <charset val="134"/>
      </rPr>
      <t>万元。</t>
    </r>
  </si>
  <si>
    <r>
      <rPr>
        <sz val="8"/>
        <rFont val="宋体"/>
        <charset val="134"/>
      </rPr>
      <t>受益脱贫人口</t>
    </r>
    <r>
      <rPr>
        <sz val="8"/>
        <rFont val="Courier New"/>
        <charset val="134"/>
      </rPr>
      <t>388</t>
    </r>
    <r>
      <rPr>
        <sz val="10"/>
        <rFont val="宋体"/>
        <charset val="134"/>
      </rPr>
      <t>人。</t>
    </r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</si>
  <si>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年补充开发脱贫人口临时性乡村公益岗位补助项目</t>
    </r>
  </si>
  <si>
    <t>发放补充开发公益岗补助资金</t>
  </si>
  <si>
    <r>
      <rPr>
        <sz val="8"/>
        <rFont val="宋体"/>
        <charset val="134"/>
      </rPr>
      <t>发放补充开发公益岗补助资金</t>
    </r>
    <r>
      <rPr>
        <sz val="8"/>
        <rFont val="Courier New"/>
        <charset val="134"/>
      </rPr>
      <t>20.84</t>
    </r>
    <r>
      <rPr>
        <sz val="8"/>
        <rFont val="宋体"/>
        <charset val="134"/>
      </rPr>
      <t>万元。</t>
    </r>
  </si>
  <si>
    <r>
      <rPr>
        <sz val="8"/>
        <rFont val="宋体"/>
        <charset val="134"/>
      </rPr>
      <t>受益脱贫人口</t>
    </r>
    <r>
      <rPr>
        <sz val="8"/>
        <rFont val="Courier New"/>
        <charset val="134"/>
      </rPr>
      <t>81</t>
    </r>
    <r>
      <rPr>
        <sz val="10"/>
        <rFont val="宋体"/>
        <charset val="134"/>
      </rPr>
      <t>人。</t>
    </r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</si>
  <si>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年第二批补充开发脱贫人口临时性乡村公益岗位补助项目</t>
    </r>
  </si>
  <si>
    <t>发放第二批补充开发公益岗补助资金</t>
  </si>
  <si>
    <r>
      <rPr>
        <sz val="8"/>
        <rFont val="宋体"/>
        <charset val="134"/>
      </rPr>
      <t>发放第二批补充开发公益岗补助资金</t>
    </r>
    <r>
      <rPr>
        <sz val="8"/>
        <rFont val="Courier New"/>
        <charset val="134"/>
      </rPr>
      <t>27.45</t>
    </r>
    <r>
      <rPr>
        <sz val="8"/>
        <rFont val="宋体"/>
        <charset val="134"/>
      </rPr>
      <t>万元。</t>
    </r>
  </si>
  <si>
    <r>
      <rPr>
        <sz val="8"/>
        <rFont val="宋体"/>
        <charset val="134"/>
      </rPr>
      <t>受益脱贫人口</t>
    </r>
    <r>
      <rPr>
        <sz val="10"/>
        <rFont val="Times New Roman"/>
        <charset val="204"/>
      </rPr>
      <t>96</t>
    </r>
    <r>
      <rPr>
        <sz val="10"/>
        <rFont val="宋体"/>
        <charset val="204"/>
      </rPr>
      <t>人。</t>
    </r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</si>
  <si>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年村级寄递物流综合服务公益岗补助项目</t>
    </r>
  </si>
  <si>
    <t>发放寄递物流公益岗补助资金</t>
  </si>
  <si>
    <r>
      <rPr>
        <sz val="8"/>
        <rFont val="宋体"/>
        <charset val="134"/>
      </rPr>
      <t>发放寄递物流公益岗补助资金</t>
    </r>
    <r>
      <rPr>
        <sz val="8"/>
        <rFont val="Courier New"/>
        <charset val="134"/>
      </rPr>
      <t>1.44</t>
    </r>
    <r>
      <rPr>
        <sz val="8"/>
        <rFont val="宋体"/>
        <charset val="134"/>
      </rPr>
      <t>万元。</t>
    </r>
  </si>
  <si>
    <r>
      <rPr>
        <sz val="8"/>
        <rFont val="宋体"/>
        <charset val="134"/>
      </rPr>
      <t>受益脱贫人口</t>
    </r>
    <r>
      <rPr>
        <sz val="8"/>
        <rFont val="Courier New"/>
        <charset val="134"/>
      </rPr>
      <t>6</t>
    </r>
    <r>
      <rPr>
        <sz val="10"/>
        <rFont val="宋体"/>
        <charset val="134"/>
      </rPr>
      <t>人。</t>
    </r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</si>
  <si>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年春季</t>
    </r>
    <r>
      <rPr>
        <sz val="8"/>
        <rFont val="Courier New"/>
        <charset val="134"/>
      </rPr>
      <t>“</t>
    </r>
    <r>
      <rPr>
        <sz val="8"/>
        <rFont val="宋体"/>
        <charset val="134"/>
      </rPr>
      <t>雨露计划</t>
    </r>
    <r>
      <rPr>
        <sz val="8"/>
        <rFont val="Courier New"/>
        <charset val="134"/>
      </rPr>
      <t>”</t>
    </r>
    <r>
      <rPr>
        <sz val="8"/>
        <rFont val="宋体"/>
        <charset val="134"/>
      </rPr>
      <t>补助项目</t>
    </r>
  </si>
  <si>
    <r>
      <rPr>
        <sz val="8"/>
        <rFont val="宋体"/>
        <charset val="134"/>
      </rPr>
      <t>发放春季</t>
    </r>
    <r>
      <rPr>
        <sz val="8"/>
        <rFont val="Courier New"/>
        <charset val="134"/>
      </rPr>
      <t>“</t>
    </r>
    <r>
      <rPr>
        <sz val="8"/>
        <rFont val="宋体"/>
        <charset val="134"/>
      </rPr>
      <t>雨露计划</t>
    </r>
    <r>
      <rPr>
        <sz val="8"/>
        <rFont val="Courier New"/>
        <charset val="134"/>
      </rPr>
      <t>”</t>
    </r>
    <r>
      <rPr>
        <sz val="8"/>
        <rFont val="宋体"/>
        <charset val="134"/>
      </rPr>
      <t>补助资金</t>
    </r>
  </si>
  <si>
    <r>
      <rPr>
        <sz val="8"/>
        <rFont val="宋体"/>
        <charset val="134"/>
      </rPr>
      <t>发放春季</t>
    </r>
    <r>
      <rPr>
        <sz val="8"/>
        <rFont val="Courier New"/>
        <charset val="134"/>
      </rPr>
      <t>“</t>
    </r>
    <r>
      <rPr>
        <sz val="8"/>
        <rFont val="宋体"/>
        <charset val="134"/>
      </rPr>
      <t>雨露计划</t>
    </r>
    <r>
      <rPr>
        <sz val="8"/>
        <rFont val="Courier New"/>
        <charset val="134"/>
      </rPr>
      <t>”</t>
    </r>
    <r>
      <rPr>
        <sz val="8"/>
        <rFont val="宋体"/>
        <charset val="134"/>
      </rPr>
      <t>补助资金10.65万元。</t>
    </r>
  </si>
  <si>
    <r>
      <rPr>
        <sz val="8"/>
        <rFont val="宋体"/>
        <charset val="134"/>
      </rPr>
      <t>受益脱贫人口</t>
    </r>
    <r>
      <rPr>
        <sz val="8"/>
        <rFont val="Courier New"/>
        <charset val="134"/>
      </rPr>
      <t>71</t>
    </r>
    <r>
      <rPr>
        <sz val="10"/>
        <rFont val="宋体"/>
        <charset val="134"/>
      </rPr>
      <t>人。</t>
    </r>
  </si>
  <si>
    <r>
      <rPr>
        <sz val="8"/>
        <rFont val="Courier New"/>
        <charset val="134"/>
      </rPr>
      <t>2024</t>
    </r>
    <r>
      <rPr>
        <sz val="8"/>
        <rFont val="宋体"/>
        <charset val="134"/>
      </rPr>
      <t>年秋季</t>
    </r>
    <r>
      <rPr>
        <sz val="8"/>
        <rFont val="Courier New"/>
        <charset val="134"/>
      </rPr>
      <t>“</t>
    </r>
    <r>
      <rPr>
        <sz val="8"/>
        <rFont val="宋体"/>
        <charset val="134"/>
      </rPr>
      <t>雨露计划</t>
    </r>
    <r>
      <rPr>
        <sz val="8"/>
        <rFont val="Courier New"/>
        <charset val="134"/>
      </rPr>
      <t>”</t>
    </r>
    <r>
      <rPr>
        <sz val="8"/>
        <rFont val="宋体"/>
        <charset val="134"/>
      </rPr>
      <t>补助项目</t>
    </r>
  </si>
  <si>
    <r>
      <rPr>
        <sz val="8"/>
        <rFont val="宋体"/>
        <charset val="134"/>
      </rPr>
      <t>发放秋季</t>
    </r>
    <r>
      <rPr>
        <sz val="8"/>
        <rFont val="Courier New"/>
        <charset val="134"/>
      </rPr>
      <t>“</t>
    </r>
    <r>
      <rPr>
        <sz val="8"/>
        <rFont val="宋体"/>
        <charset val="134"/>
      </rPr>
      <t>雨露计划</t>
    </r>
    <r>
      <rPr>
        <sz val="8"/>
        <rFont val="Courier New"/>
        <charset val="134"/>
      </rPr>
      <t>”</t>
    </r>
    <r>
      <rPr>
        <sz val="8"/>
        <rFont val="宋体"/>
        <charset val="134"/>
      </rPr>
      <t>补助资金</t>
    </r>
  </si>
  <si>
    <r>
      <rPr>
        <sz val="8"/>
        <rFont val="宋体"/>
        <charset val="134"/>
      </rPr>
      <t>发放秋季</t>
    </r>
    <r>
      <rPr>
        <sz val="8"/>
        <rFont val="Courier New"/>
        <charset val="134"/>
      </rPr>
      <t>“</t>
    </r>
    <r>
      <rPr>
        <sz val="8"/>
        <rFont val="宋体"/>
        <charset val="134"/>
      </rPr>
      <t>雨露计划</t>
    </r>
    <r>
      <rPr>
        <sz val="8"/>
        <rFont val="Courier New"/>
        <charset val="134"/>
      </rPr>
      <t>”</t>
    </r>
    <r>
      <rPr>
        <sz val="8"/>
        <rFont val="宋体"/>
        <charset val="134"/>
      </rPr>
      <t>补助资金10.8万元。</t>
    </r>
  </si>
  <si>
    <r>
      <rPr>
        <sz val="8"/>
        <rFont val="宋体"/>
        <charset val="134"/>
      </rPr>
      <t>受益脱贫人口</t>
    </r>
    <r>
      <rPr>
        <sz val="8"/>
        <rFont val="Courier New"/>
        <charset val="134"/>
      </rPr>
      <t>72</t>
    </r>
    <r>
      <rPr>
        <sz val="10"/>
        <rFont val="宋体"/>
        <charset val="134"/>
      </rPr>
      <t>人。</t>
    </r>
  </si>
  <si>
    <r>
      <rPr>
        <sz val="8"/>
        <rFont val="Courier New"/>
        <charset val="134"/>
      </rPr>
      <t>2022</t>
    </r>
    <r>
      <rPr>
        <sz val="8"/>
        <rFont val="宋体"/>
        <charset val="134"/>
      </rPr>
      <t>年衔接资金项目独立费用</t>
    </r>
  </si>
  <si>
    <r>
      <rPr>
        <sz val="8"/>
        <rFont val="宋体"/>
        <charset val="134"/>
      </rPr>
      <t>发放</t>
    </r>
    <r>
      <rPr>
        <sz val="8"/>
        <rFont val="Courier New"/>
        <charset val="134"/>
      </rPr>
      <t>2022</t>
    </r>
    <r>
      <rPr>
        <sz val="8"/>
        <rFont val="宋体"/>
        <charset val="134"/>
      </rPr>
      <t>年衔接资金项目独立费用</t>
    </r>
  </si>
  <si>
    <r>
      <rPr>
        <sz val="8"/>
        <rFont val="宋体"/>
        <charset val="134"/>
      </rPr>
      <t>发放</t>
    </r>
    <r>
      <rPr>
        <sz val="8"/>
        <rFont val="Courier New"/>
        <charset val="134"/>
      </rPr>
      <t>2022</t>
    </r>
    <r>
      <rPr>
        <sz val="8"/>
        <rFont val="宋体"/>
        <charset val="134"/>
      </rPr>
      <t>年衔接资金项目独立费用142.4万元。</t>
    </r>
  </si>
  <si>
    <t>——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</si>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</sst>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0"/>
      <color rgb="FF000000"/>
      <name val="Times New Roman"/>
      <charset val="204"/>
    </font>
    <font>
      <sz val="11"/>
      <color rgb="FF000000"/>
      <name val="黑体"/>
      <charset val="134"/>
    </font>
    <font>
      <sz val="11"/>
      <name val="黑体"/>
      <charset val="134"/>
    </font>
    <font>
      <sz val="18"/>
      <name val="黑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8"/>
      <name val="黑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sz val="8"/>
      <name val="Courier New"/>
      <charset val="134"/>
    </font>
    <font>
      <sz val="10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2"/>
      <name val="宋体"/>
      <charset val="134"/>
    </font>
    <font>
      <sz val="8"/>
      <name val="SimSun"/>
      <charset val="134"/>
    </font>
    <font>
      <sz val="8"/>
      <name val="Times New Roman"/>
      <charset val="134"/>
    </font>
    <font>
      <sz val="10"/>
      <name val="Times New Roman"/>
      <charset val="204"/>
    </font>
    <font>
      <sz val="1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alignment vertical="center"/>
    </xf>
    <xf numFmtId="0" fontId="12" fillId="0" borderId="0">
      <alignment vertical="center"/>
    </xf>
    <xf numFmtId="0" fontId="32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3" xfId="50"/>
    <cellStyle name="常规 3" xfId="51"/>
    <cellStyle name="常规 4 2" xfId="52"/>
    <cellStyle name="常规 6" xfId="53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abSelected="1" zoomScale="115" zoomScaleNormal="115" zoomScaleSheetLayoutView="145" workbookViewId="0">
      <selection activeCell="P46" sqref="P46"/>
    </sheetView>
  </sheetViews>
  <sheetFormatPr defaultColWidth="9" defaultRowHeight="12.75"/>
  <cols>
    <col min="1" max="1" width="6.08888888888889" customWidth="1"/>
    <col min="2" max="2" width="5.33333333333333" customWidth="1"/>
    <col min="3" max="3" width="27.1" customWidth="1"/>
    <col min="4" max="4" width="6.5" customWidth="1"/>
    <col min="5" max="5" width="5.5" customWidth="1"/>
    <col min="6" max="6" width="6.5" customWidth="1"/>
    <col min="7" max="7" width="29.4222222222222" customWidth="1"/>
    <col min="8" max="8" width="12.8888888888889" customWidth="1"/>
    <col min="9" max="10" width="7.43333333333333" customWidth="1"/>
    <col min="11" max="12" width="10.2777777777778" customWidth="1"/>
    <col min="13" max="14" width="20.7555555555556" customWidth="1"/>
  </cols>
  <sheetData>
    <row r="1" s="1" customFormat="1" ht="21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2.1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21" customHeight="1" spans="1:14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="3" customFormat="1" ht="36" customHeight="1" spans="1:14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/>
      <c r="J4" s="10"/>
      <c r="K4" s="10" t="s">
        <v>11</v>
      </c>
      <c r="L4" s="10"/>
      <c r="M4" s="10" t="s">
        <v>12</v>
      </c>
      <c r="N4" s="10" t="s">
        <v>13</v>
      </c>
    </row>
    <row r="5" s="3" customFormat="1" ht="75.75" customHeight="1" spans="1:14">
      <c r="A5" s="10"/>
      <c r="B5" s="10"/>
      <c r="C5" s="10"/>
      <c r="D5" s="10"/>
      <c r="E5" s="10"/>
      <c r="F5" s="10"/>
      <c r="G5" s="10"/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/>
      <c r="N5" s="10"/>
    </row>
    <row r="6" s="4" customFormat="1" ht="49.5" customHeight="1" spans="1:14">
      <c r="A6" s="11">
        <v>1</v>
      </c>
      <c r="B6" s="11" t="s">
        <v>19</v>
      </c>
      <c r="C6" s="11" t="s">
        <v>20</v>
      </c>
      <c r="D6" s="12" t="s">
        <v>21</v>
      </c>
      <c r="E6" s="13" t="s">
        <v>22</v>
      </c>
      <c r="F6" s="11" t="s">
        <v>23</v>
      </c>
      <c r="G6" s="11" t="s">
        <v>24</v>
      </c>
      <c r="H6" s="14">
        <v>500</v>
      </c>
      <c r="I6" s="11"/>
      <c r="J6" s="11"/>
      <c r="K6" s="12">
        <v>45292</v>
      </c>
      <c r="L6" s="12">
        <v>45597</v>
      </c>
      <c r="M6" s="11" t="s">
        <v>25</v>
      </c>
      <c r="N6" s="15" t="s">
        <v>26</v>
      </c>
    </row>
    <row r="7" s="4" customFormat="1" ht="56.25" customHeight="1" spans="1:14">
      <c r="A7" s="11">
        <v>2</v>
      </c>
      <c r="B7" s="11" t="s">
        <v>19</v>
      </c>
      <c r="C7" s="11" t="s">
        <v>27</v>
      </c>
      <c r="D7" s="12" t="s">
        <v>28</v>
      </c>
      <c r="E7" s="13" t="s">
        <v>22</v>
      </c>
      <c r="F7" s="11" t="s">
        <v>29</v>
      </c>
      <c r="G7" s="11" t="s">
        <v>30</v>
      </c>
      <c r="H7" s="14">
        <v>100</v>
      </c>
      <c r="I7" s="11"/>
      <c r="J7" s="11"/>
      <c r="K7" s="12">
        <v>45292</v>
      </c>
      <c r="L7" s="12">
        <v>45597</v>
      </c>
      <c r="M7" s="13" t="s">
        <v>31</v>
      </c>
      <c r="N7" s="13" t="s">
        <v>32</v>
      </c>
    </row>
    <row r="8" s="4" customFormat="1" ht="40.5" customHeight="1" spans="1:14">
      <c r="A8" s="11">
        <v>3</v>
      </c>
      <c r="B8" s="11" t="s">
        <v>19</v>
      </c>
      <c r="C8" s="15" t="s">
        <v>33</v>
      </c>
      <c r="D8" s="15" t="s">
        <v>34</v>
      </c>
      <c r="E8" s="15" t="s">
        <v>22</v>
      </c>
      <c r="F8" s="15" t="s">
        <v>35</v>
      </c>
      <c r="G8" s="15" t="s">
        <v>36</v>
      </c>
      <c r="H8" s="15">
        <v>800</v>
      </c>
      <c r="I8" s="15"/>
      <c r="J8" s="15"/>
      <c r="K8" s="25">
        <v>45383</v>
      </c>
      <c r="L8" s="25">
        <v>45566</v>
      </c>
      <c r="M8" s="15" t="s">
        <v>37</v>
      </c>
      <c r="N8" s="15" t="s">
        <v>38</v>
      </c>
    </row>
    <row r="9" s="4" customFormat="1" ht="67.5" customHeight="1" spans="1:14">
      <c r="A9" s="11">
        <v>4</v>
      </c>
      <c r="B9" s="11" t="s">
        <v>19</v>
      </c>
      <c r="C9" s="15" t="s">
        <v>39</v>
      </c>
      <c r="D9" s="15" t="s">
        <v>40</v>
      </c>
      <c r="E9" s="15" t="s">
        <v>22</v>
      </c>
      <c r="F9" s="15" t="s">
        <v>41</v>
      </c>
      <c r="G9" s="15" t="s">
        <v>42</v>
      </c>
      <c r="H9" s="15">
        <v>324.28</v>
      </c>
      <c r="I9" s="15"/>
      <c r="J9" s="15"/>
      <c r="K9" s="25">
        <v>45413</v>
      </c>
      <c r="L9" s="25">
        <v>45566</v>
      </c>
      <c r="M9" s="15" t="s">
        <v>43</v>
      </c>
      <c r="N9" s="26" t="s">
        <v>44</v>
      </c>
    </row>
    <row r="10" s="4" customFormat="1" ht="54.75" customHeight="1" spans="1:14">
      <c r="A10" s="11">
        <v>5</v>
      </c>
      <c r="B10" s="11" t="s">
        <v>19</v>
      </c>
      <c r="C10" s="13" t="s">
        <v>45</v>
      </c>
      <c r="D10" s="12" t="s">
        <v>46</v>
      </c>
      <c r="E10" s="13" t="s">
        <v>22</v>
      </c>
      <c r="F10" s="13" t="s">
        <v>47</v>
      </c>
      <c r="G10" s="13" t="s">
        <v>48</v>
      </c>
      <c r="H10" s="13">
        <v>59.59</v>
      </c>
      <c r="I10" s="13"/>
      <c r="J10" s="13"/>
      <c r="K10" s="12">
        <v>45352</v>
      </c>
      <c r="L10" s="12">
        <v>45444</v>
      </c>
      <c r="M10" s="13" t="s">
        <v>49</v>
      </c>
      <c r="N10" s="15" t="s">
        <v>50</v>
      </c>
    </row>
    <row r="11" s="4" customFormat="1" ht="86.25" customHeight="1" spans="1:14">
      <c r="A11" s="11">
        <v>6</v>
      </c>
      <c r="B11" s="11" t="s">
        <v>19</v>
      </c>
      <c r="C11" s="13" t="s">
        <v>51</v>
      </c>
      <c r="D11" s="13" t="s">
        <v>34</v>
      </c>
      <c r="E11" s="13" t="s">
        <v>22</v>
      </c>
      <c r="F11" s="13" t="s">
        <v>52</v>
      </c>
      <c r="G11" s="13" t="s">
        <v>53</v>
      </c>
      <c r="H11" s="13">
        <v>160</v>
      </c>
      <c r="I11" s="13"/>
      <c r="J11" s="13"/>
      <c r="K11" s="12">
        <v>45413</v>
      </c>
      <c r="L11" s="12">
        <v>45566</v>
      </c>
      <c r="M11" s="13" t="s">
        <v>54</v>
      </c>
      <c r="N11" s="13" t="s">
        <v>55</v>
      </c>
    </row>
    <row r="12" s="4" customFormat="1" ht="66.75" customHeight="1" spans="1:14">
      <c r="A12" s="11">
        <v>7</v>
      </c>
      <c r="B12" s="11" t="s">
        <v>19</v>
      </c>
      <c r="C12" s="16" t="s">
        <v>56</v>
      </c>
      <c r="D12" s="12" t="s">
        <v>46</v>
      </c>
      <c r="E12" s="13" t="s">
        <v>22</v>
      </c>
      <c r="F12" s="16" t="s">
        <v>57</v>
      </c>
      <c r="G12" s="16" t="s">
        <v>58</v>
      </c>
      <c r="H12" s="17">
        <v>80</v>
      </c>
      <c r="I12" s="16"/>
      <c r="J12" s="16"/>
      <c r="K12" s="12">
        <v>45383</v>
      </c>
      <c r="L12" s="12">
        <v>45534</v>
      </c>
      <c r="M12" s="16" t="s">
        <v>59</v>
      </c>
      <c r="N12" s="15" t="s">
        <v>50</v>
      </c>
    </row>
    <row r="13" s="4" customFormat="1" ht="74.25" customHeight="1" spans="1:14">
      <c r="A13" s="11">
        <v>8</v>
      </c>
      <c r="B13" s="11" t="s">
        <v>19</v>
      </c>
      <c r="C13" s="13" t="s">
        <v>60</v>
      </c>
      <c r="D13" s="13" t="s">
        <v>61</v>
      </c>
      <c r="E13" s="13" t="s">
        <v>22</v>
      </c>
      <c r="F13" s="13" t="s">
        <v>62</v>
      </c>
      <c r="G13" s="13" t="s">
        <v>63</v>
      </c>
      <c r="H13" s="13">
        <v>80</v>
      </c>
      <c r="I13" s="13"/>
      <c r="J13" s="13"/>
      <c r="K13" s="12">
        <v>45413</v>
      </c>
      <c r="L13" s="12">
        <v>45597</v>
      </c>
      <c r="M13" s="13" t="s">
        <v>64</v>
      </c>
      <c r="N13" s="13" t="s">
        <v>65</v>
      </c>
    </row>
    <row r="14" s="4" customFormat="1" ht="72.75" customHeight="1" spans="1:14">
      <c r="A14" s="11">
        <v>9</v>
      </c>
      <c r="B14" s="11" t="s">
        <v>19</v>
      </c>
      <c r="C14" s="13" t="s">
        <v>66</v>
      </c>
      <c r="D14" s="13" t="s">
        <v>61</v>
      </c>
      <c r="E14" s="13" t="s">
        <v>22</v>
      </c>
      <c r="F14" s="13" t="s">
        <v>67</v>
      </c>
      <c r="G14" s="13" t="s">
        <v>68</v>
      </c>
      <c r="H14" s="13">
        <v>80</v>
      </c>
      <c r="I14" s="13"/>
      <c r="J14" s="13"/>
      <c r="K14" s="12">
        <v>45383</v>
      </c>
      <c r="L14" s="12">
        <v>45597</v>
      </c>
      <c r="M14" s="13" t="s">
        <v>69</v>
      </c>
      <c r="N14" s="13" t="s">
        <v>65</v>
      </c>
    </row>
    <row r="15" s="4" customFormat="1" ht="54" customHeight="1" spans="1:14">
      <c r="A15" s="11">
        <v>10</v>
      </c>
      <c r="B15" s="11" t="s">
        <v>19</v>
      </c>
      <c r="C15" s="13" t="s">
        <v>70</v>
      </c>
      <c r="D15" s="13" t="s">
        <v>21</v>
      </c>
      <c r="E15" s="13" t="s">
        <v>22</v>
      </c>
      <c r="F15" s="13" t="s">
        <v>71</v>
      </c>
      <c r="G15" s="13" t="s">
        <v>72</v>
      </c>
      <c r="H15" s="13">
        <v>80</v>
      </c>
      <c r="I15" s="13"/>
      <c r="J15" s="13"/>
      <c r="K15" s="12">
        <v>45383</v>
      </c>
      <c r="L15" s="12">
        <v>45597</v>
      </c>
      <c r="M15" s="13" t="s">
        <v>73</v>
      </c>
      <c r="N15" s="13" t="s">
        <v>74</v>
      </c>
    </row>
    <row r="16" s="4" customFormat="1" ht="63" customHeight="1" spans="1:14">
      <c r="A16" s="11">
        <v>11</v>
      </c>
      <c r="B16" s="11" t="s">
        <v>19</v>
      </c>
      <c r="C16" s="13" t="s">
        <v>75</v>
      </c>
      <c r="D16" s="13" t="s">
        <v>21</v>
      </c>
      <c r="E16" s="13" t="s">
        <v>22</v>
      </c>
      <c r="F16" s="13" t="s">
        <v>76</v>
      </c>
      <c r="G16" s="13" t="s">
        <v>72</v>
      </c>
      <c r="H16" s="13">
        <v>80</v>
      </c>
      <c r="I16" s="13"/>
      <c r="J16" s="13"/>
      <c r="K16" s="16" t="s">
        <v>77</v>
      </c>
      <c r="L16" s="16" t="s">
        <v>78</v>
      </c>
      <c r="M16" s="13" t="s">
        <v>73</v>
      </c>
      <c r="N16" s="13" t="s">
        <v>74</v>
      </c>
    </row>
    <row r="17" s="4" customFormat="1" ht="48" customHeight="1" spans="1:14">
      <c r="A17" s="11">
        <v>12</v>
      </c>
      <c r="B17" s="11" t="s">
        <v>79</v>
      </c>
      <c r="C17" s="15" t="s">
        <v>80</v>
      </c>
      <c r="D17" s="12" t="s">
        <v>46</v>
      </c>
      <c r="E17" s="13" t="s">
        <v>22</v>
      </c>
      <c r="F17" s="15" t="s">
        <v>81</v>
      </c>
      <c r="G17" s="15" t="s">
        <v>82</v>
      </c>
      <c r="H17" s="15">
        <v>48.84</v>
      </c>
      <c r="I17" s="15"/>
      <c r="J17" s="15"/>
      <c r="K17" s="12">
        <v>45383</v>
      </c>
      <c r="L17" s="12">
        <v>45566</v>
      </c>
      <c r="M17" s="15" t="s">
        <v>83</v>
      </c>
      <c r="N17" s="15" t="s">
        <v>50</v>
      </c>
    </row>
    <row r="18" s="4" customFormat="1" ht="48" customHeight="1" spans="1:14">
      <c r="A18" s="11">
        <v>13</v>
      </c>
      <c r="B18" s="11" t="s">
        <v>79</v>
      </c>
      <c r="C18" s="15" t="s">
        <v>84</v>
      </c>
      <c r="D18" s="12" t="s">
        <v>46</v>
      </c>
      <c r="E18" s="13" t="s">
        <v>22</v>
      </c>
      <c r="F18" s="15" t="s">
        <v>85</v>
      </c>
      <c r="G18" s="13" t="s">
        <v>86</v>
      </c>
      <c r="H18" s="13">
        <v>48.78</v>
      </c>
      <c r="I18" s="13"/>
      <c r="J18" s="13"/>
      <c r="K18" s="12">
        <v>45383</v>
      </c>
      <c r="L18" s="12">
        <v>45566</v>
      </c>
      <c r="M18" s="15" t="s">
        <v>87</v>
      </c>
      <c r="N18" s="15" t="s">
        <v>50</v>
      </c>
    </row>
    <row r="19" s="4" customFormat="1" ht="56.25" customHeight="1" spans="1:14">
      <c r="A19" s="11">
        <v>14</v>
      </c>
      <c r="B19" s="11" t="s">
        <v>79</v>
      </c>
      <c r="C19" s="15" t="s">
        <v>88</v>
      </c>
      <c r="D19" s="12" t="s">
        <v>46</v>
      </c>
      <c r="E19" s="13" t="s">
        <v>22</v>
      </c>
      <c r="F19" s="13" t="s">
        <v>89</v>
      </c>
      <c r="G19" s="13" t="s">
        <v>90</v>
      </c>
      <c r="H19" s="13">
        <v>58.67</v>
      </c>
      <c r="I19" s="13"/>
      <c r="J19" s="13"/>
      <c r="K19" s="12">
        <v>45383</v>
      </c>
      <c r="L19" s="12">
        <v>45566</v>
      </c>
      <c r="M19" s="15" t="s">
        <v>91</v>
      </c>
      <c r="N19" s="15" t="s">
        <v>50</v>
      </c>
    </row>
    <row r="20" s="4" customFormat="1" ht="48" customHeight="1" spans="1:14">
      <c r="A20" s="11">
        <v>15</v>
      </c>
      <c r="B20" s="11" t="s">
        <v>79</v>
      </c>
      <c r="C20" s="13" t="s">
        <v>92</v>
      </c>
      <c r="D20" s="12" t="s">
        <v>46</v>
      </c>
      <c r="E20" s="13" t="s">
        <v>22</v>
      </c>
      <c r="F20" s="13" t="s">
        <v>93</v>
      </c>
      <c r="G20" s="13" t="s">
        <v>94</v>
      </c>
      <c r="H20" s="13">
        <v>51.96</v>
      </c>
      <c r="I20" s="13"/>
      <c r="J20" s="13"/>
      <c r="K20" s="12">
        <v>45017</v>
      </c>
      <c r="L20" s="12">
        <v>45200</v>
      </c>
      <c r="M20" s="15" t="s">
        <v>95</v>
      </c>
      <c r="N20" s="15" t="s">
        <v>50</v>
      </c>
    </row>
    <row r="21" s="4" customFormat="1" ht="48" customHeight="1" spans="1:14">
      <c r="A21" s="11">
        <v>16</v>
      </c>
      <c r="B21" s="11" t="s">
        <v>79</v>
      </c>
      <c r="C21" s="13" t="s">
        <v>96</v>
      </c>
      <c r="D21" s="12" t="s">
        <v>46</v>
      </c>
      <c r="E21" s="13" t="s">
        <v>22</v>
      </c>
      <c r="F21" s="13" t="s">
        <v>97</v>
      </c>
      <c r="G21" s="13" t="s">
        <v>98</v>
      </c>
      <c r="H21" s="13">
        <v>58.34</v>
      </c>
      <c r="I21" s="13"/>
      <c r="J21" s="13"/>
      <c r="K21" s="12">
        <v>45413</v>
      </c>
      <c r="L21" s="12">
        <v>45566</v>
      </c>
      <c r="M21" s="15" t="s">
        <v>99</v>
      </c>
      <c r="N21" s="15" t="s">
        <v>50</v>
      </c>
    </row>
    <row r="22" s="4" customFormat="1" ht="83.25" customHeight="1" spans="1:14">
      <c r="A22" s="11">
        <v>17</v>
      </c>
      <c r="B22" s="11" t="s">
        <v>79</v>
      </c>
      <c r="C22" s="11" t="s">
        <v>100</v>
      </c>
      <c r="D22" s="12" t="s">
        <v>21</v>
      </c>
      <c r="E22" s="13" t="s">
        <v>22</v>
      </c>
      <c r="F22" s="11" t="s">
        <v>101</v>
      </c>
      <c r="G22" s="11" t="s">
        <v>102</v>
      </c>
      <c r="H22" s="14">
        <v>59.24</v>
      </c>
      <c r="I22" s="11"/>
      <c r="J22" s="11"/>
      <c r="K22" s="12">
        <v>45413</v>
      </c>
      <c r="L22" s="12">
        <v>45566</v>
      </c>
      <c r="M22" s="11" t="s">
        <v>103</v>
      </c>
      <c r="N22" s="15" t="s">
        <v>104</v>
      </c>
    </row>
    <row r="23" s="4" customFormat="1" ht="69.75" customHeight="1" spans="1:14">
      <c r="A23" s="11">
        <v>18</v>
      </c>
      <c r="B23" s="11" t="s">
        <v>79</v>
      </c>
      <c r="C23" s="11" t="s">
        <v>105</v>
      </c>
      <c r="D23" s="12" t="s">
        <v>21</v>
      </c>
      <c r="E23" s="13" t="s">
        <v>22</v>
      </c>
      <c r="F23" s="11" t="s">
        <v>106</v>
      </c>
      <c r="G23" s="13" t="s">
        <v>107</v>
      </c>
      <c r="H23" s="13">
        <v>109.13</v>
      </c>
      <c r="I23" s="13"/>
      <c r="J23" s="13"/>
      <c r="K23" s="12">
        <v>45383</v>
      </c>
      <c r="L23" s="12">
        <v>45566</v>
      </c>
      <c r="M23" s="11" t="s">
        <v>108</v>
      </c>
      <c r="N23" s="15" t="s">
        <v>109</v>
      </c>
    </row>
    <row r="24" s="4" customFormat="1" ht="93" customHeight="1" spans="1:14">
      <c r="A24" s="11">
        <v>19</v>
      </c>
      <c r="B24" s="11" t="s">
        <v>79</v>
      </c>
      <c r="C24" s="13" t="s">
        <v>110</v>
      </c>
      <c r="D24" s="12" t="s">
        <v>21</v>
      </c>
      <c r="E24" s="13" t="s">
        <v>22</v>
      </c>
      <c r="F24" s="13" t="s">
        <v>111</v>
      </c>
      <c r="G24" s="11" t="s">
        <v>112</v>
      </c>
      <c r="H24" s="14">
        <v>70.92</v>
      </c>
      <c r="I24" s="11"/>
      <c r="J24" s="11"/>
      <c r="K24" s="12">
        <v>45383</v>
      </c>
      <c r="L24" s="12">
        <v>45566</v>
      </c>
      <c r="M24" s="13" t="s">
        <v>113</v>
      </c>
      <c r="N24" s="15" t="s">
        <v>114</v>
      </c>
    </row>
    <row r="25" s="4" customFormat="1" ht="85.5" customHeight="1" spans="1:14">
      <c r="A25" s="11">
        <v>20</v>
      </c>
      <c r="B25" s="11" t="s">
        <v>79</v>
      </c>
      <c r="C25" s="16" t="s">
        <v>115</v>
      </c>
      <c r="D25" s="15" t="s">
        <v>21</v>
      </c>
      <c r="E25" s="15" t="s">
        <v>22</v>
      </c>
      <c r="F25" s="15" t="s">
        <v>116</v>
      </c>
      <c r="G25" s="16" t="s">
        <v>117</v>
      </c>
      <c r="H25" s="17">
        <v>47.1</v>
      </c>
      <c r="I25" s="16"/>
      <c r="J25" s="16"/>
      <c r="K25" s="12">
        <v>45383</v>
      </c>
      <c r="L25" s="12">
        <v>45566</v>
      </c>
      <c r="M25" s="15" t="s">
        <v>118</v>
      </c>
      <c r="N25" s="15" t="s">
        <v>119</v>
      </c>
    </row>
    <row r="26" s="4" customFormat="1" ht="114" customHeight="1" spans="1:14">
      <c r="A26" s="11">
        <v>21</v>
      </c>
      <c r="B26" s="11" t="s">
        <v>79</v>
      </c>
      <c r="C26" s="15" t="s">
        <v>120</v>
      </c>
      <c r="D26" s="15" t="s">
        <v>61</v>
      </c>
      <c r="E26" s="13" t="s">
        <v>22</v>
      </c>
      <c r="F26" s="15" t="s">
        <v>121</v>
      </c>
      <c r="G26" s="15" t="s">
        <v>122</v>
      </c>
      <c r="H26" s="15">
        <v>292.65</v>
      </c>
      <c r="I26" s="15"/>
      <c r="J26" s="15"/>
      <c r="K26" s="12">
        <v>45444</v>
      </c>
      <c r="L26" s="12">
        <v>45566</v>
      </c>
      <c r="M26" s="15" t="s">
        <v>123</v>
      </c>
      <c r="N26" s="15" t="s">
        <v>124</v>
      </c>
    </row>
    <row r="27" s="4" customFormat="1" ht="103" customHeight="1" spans="1:14">
      <c r="A27" s="11">
        <v>22</v>
      </c>
      <c r="B27" s="11" t="s">
        <v>79</v>
      </c>
      <c r="C27" s="11" t="s">
        <v>125</v>
      </c>
      <c r="D27" s="11" t="s">
        <v>34</v>
      </c>
      <c r="E27" s="11" t="s">
        <v>22</v>
      </c>
      <c r="F27" s="11" t="s">
        <v>126</v>
      </c>
      <c r="G27" s="11" t="s">
        <v>127</v>
      </c>
      <c r="H27" s="14">
        <v>149.49</v>
      </c>
      <c r="I27" s="11"/>
      <c r="J27" s="11"/>
      <c r="K27" s="11" t="s">
        <v>77</v>
      </c>
      <c r="L27" s="11" t="s">
        <v>128</v>
      </c>
      <c r="M27" s="11" t="s">
        <v>129</v>
      </c>
      <c r="N27" s="11" t="s">
        <v>38</v>
      </c>
    </row>
    <row r="28" s="4" customFormat="1" ht="73.5" customHeight="1" spans="1:14">
      <c r="A28" s="11">
        <v>23</v>
      </c>
      <c r="B28" s="11" t="s">
        <v>79</v>
      </c>
      <c r="C28" s="11" t="s">
        <v>130</v>
      </c>
      <c r="D28" s="11" t="s">
        <v>34</v>
      </c>
      <c r="E28" s="11" t="s">
        <v>22</v>
      </c>
      <c r="F28" s="11" t="s">
        <v>131</v>
      </c>
      <c r="G28" s="11" t="s">
        <v>132</v>
      </c>
      <c r="H28" s="14">
        <v>129.2</v>
      </c>
      <c r="I28" s="11"/>
      <c r="J28" s="11"/>
      <c r="K28" s="11" t="s">
        <v>77</v>
      </c>
      <c r="L28" s="11" t="s">
        <v>128</v>
      </c>
      <c r="M28" s="11" t="s">
        <v>133</v>
      </c>
      <c r="N28" s="11" t="s">
        <v>38</v>
      </c>
    </row>
    <row r="29" ht="59.25" customHeight="1" spans="1:14">
      <c r="A29" s="11">
        <v>24</v>
      </c>
      <c r="B29" s="11" t="s">
        <v>79</v>
      </c>
      <c r="C29" s="18" t="s">
        <v>134</v>
      </c>
      <c r="D29" s="15" t="s">
        <v>40</v>
      </c>
      <c r="E29" s="11" t="s">
        <v>22</v>
      </c>
      <c r="F29" s="19" t="s">
        <v>135</v>
      </c>
      <c r="G29" s="15" t="s">
        <v>136</v>
      </c>
      <c r="H29" s="15">
        <v>131.22</v>
      </c>
      <c r="I29" s="15"/>
      <c r="J29" s="15"/>
      <c r="K29" s="11" t="s">
        <v>137</v>
      </c>
      <c r="L29" s="11" t="s">
        <v>138</v>
      </c>
      <c r="M29" s="15" t="s">
        <v>139</v>
      </c>
      <c r="N29" s="15" t="s">
        <v>140</v>
      </c>
    </row>
    <row r="30" s="4" customFormat="1" ht="64.5" customHeight="1" spans="1:14">
      <c r="A30" s="11">
        <v>25</v>
      </c>
      <c r="B30" s="11" t="s">
        <v>79</v>
      </c>
      <c r="C30" s="15" t="s">
        <v>141</v>
      </c>
      <c r="D30" s="15" t="s">
        <v>40</v>
      </c>
      <c r="E30" s="11" t="s">
        <v>22</v>
      </c>
      <c r="F30" s="15" t="s">
        <v>142</v>
      </c>
      <c r="G30" s="15" t="s">
        <v>143</v>
      </c>
      <c r="H30" s="15">
        <v>73.42</v>
      </c>
      <c r="I30" s="15"/>
      <c r="J30" s="15"/>
      <c r="K30" s="11" t="s">
        <v>137</v>
      </c>
      <c r="L30" s="11" t="s">
        <v>138</v>
      </c>
      <c r="M30" s="15" t="s">
        <v>144</v>
      </c>
      <c r="N30" s="15" t="s">
        <v>140</v>
      </c>
    </row>
    <row r="31" s="4" customFormat="1" ht="83.25" customHeight="1" spans="1:14">
      <c r="A31" s="11">
        <v>26</v>
      </c>
      <c r="B31" s="11" t="s">
        <v>79</v>
      </c>
      <c r="C31" s="15" t="s">
        <v>145</v>
      </c>
      <c r="D31" s="15" t="s">
        <v>146</v>
      </c>
      <c r="E31" s="11" t="s">
        <v>22</v>
      </c>
      <c r="F31" s="15" t="s">
        <v>147</v>
      </c>
      <c r="G31" s="13" t="s">
        <v>148</v>
      </c>
      <c r="H31" s="13">
        <v>73.07</v>
      </c>
      <c r="I31" s="13"/>
      <c r="J31" s="13"/>
      <c r="K31" s="11" t="s">
        <v>149</v>
      </c>
      <c r="L31" s="11" t="s">
        <v>138</v>
      </c>
      <c r="M31" s="15" t="s">
        <v>150</v>
      </c>
      <c r="N31" s="15" t="s">
        <v>151</v>
      </c>
    </row>
    <row r="32" s="4" customFormat="1" ht="44.25" customHeight="1" spans="1:14">
      <c r="A32" s="11">
        <v>27</v>
      </c>
      <c r="B32" s="11" t="s">
        <v>79</v>
      </c>
      <c r="C32" s="15" t="s">
        <v>152</v>
      </c>
      <c r="D32" s="15" t="s">
        <v>153</v>
      </c>
      <c r="E32" s="11" t="s">
        <v>22</v>
      </c>
      <c r="F32" s="15" t="s">
        <v>154</v>
      </c>
      <c r="G32" s="13" t="s">
        <v>155</v>
      </c>
      <c r="H32" s="13">
        <v>49.78</v>
      </c>
      <c r="I32" s="13"/>
      <c r="J32" s="13"/>
      <c r="K32" s="11" t="s">
        <v>137</v>
      </c>
      <c r="L32" s="11" t="s">
        <v>138</v>
      </c>
      <c r="M32" s="15" t="s">
        <v>156</v>
      </c>
      <c r="N32" s="15" t="s">
        <v>157</v>
      </c>
    </row>
    <row r="33" s="4" customFormat="1" ht="44.25" customHeight="1" spans="1:14">
      <c r="A33" s="11">
        <v>28</v>
      </c>
      <c r="B33" s="11" t="s">
        <v>79</v>
      </c>
      <c r="C33" s="13" t="s">
        <v>158</v>
      </c>
      <c r="D33" s="12" t="s">
        <v>46</v>
      </c>
      <c r="E33" s="13" t="s">
        <v>22</v>
      </c>
      <c r="F33" s="13" t="s">
        <v>159</v>
      </c>
      <c r="G33" s="13" t="s">
        <v>160</v>
      </c>
      <c r="H33" s="13">
        <v>164.25</v>
      </c>
      <c r="I33" s="13"/>
      <c r="J33" s="13"/>
      <c r="K33" s="12">
        <v>45444</v>
      </c>
      <c r="L33" s="12">
        <v>45597</v>
      </c>
      <c r="M33" s="13" t="s">
        <v>161</v>
      </c>
      <c r="N33" s="15" t="s">
        <v>162</v>
      </c>
    </row>
    <row r="34" s="4" customFormat="1" ht="44.25" customHeight="1" spans="1:14">
      <c r="A34" s="11">
        <v>29</v>
      </c>
      <c r="B34" s="11" t="s">
        <v>79</v>
      </c>
      <c r="C34" s="11" t="s">
        <v>163</v>
      </c>
      <c r="D34" s="11" t="s">
        <v>34</v>
      </c>
      <c r="E34" s="11" t="s">
        <v>22</v>
      </c>
      <c r="F34" s="11" t="s">
        <v>164</v>
      </c>
      <c r="G34" s="11" t="s">
        <v>165</v>
      </c>
      <c r="H34" s="14">
        <v>25.21</v>
      </c>
      <c r="I34" s="11"/>
      <c r="J34" s="11"/>
      <c r="K34" s="11" t="s">
        <v>77</v>
      </c>
      <c r="L34" s="11" t="s">
        <v>128</v>
      </c>
      <c r="M34" s="11" t="s">
        <v>166</v>
      </c>
      <c r="N34" s="11" t="s">
        <v>167</v>
      </c>
    </row>
    <row r="35" s="4" customFormat="1" ht="53.25" customHeight="1" spans="1:14">
      <c r="A35" s="11">
        <v>30</v>
      </c>
      <c r="B35" s="11" t="s">
        <v>79</v>
      </c>
      <c r="C35" s="15" t="s">
        <v>168</v>
      </c>
      <c r="D35" s="15" t="s">
        <v>61</v>
      </c>
      <c r="E35" s="13" t="s">
        <v>22</v>
      </c>
      <c r="F35" s="20" t="s">
        <v>169</v>
      </c>
      <c r="G35" s="15" t="s">
        <v>170</v>
      </c>
      <c r="H35" s="15">
        <v>16.71</v>
      </c>
      <c r="I35" s="15"/>
      <c r="J35" s="15"/>
      <c r="K35" s="12">
        <v>45383</v>
      </c>
      <c r="L35" s="12">
        <v>45566</v>
      </c>
      <c r="M35" s="15" t="s">
        <v>171</v>
      </c>
      <c r="N35" s="15" t="s">
        <v>172</v>
      </c>
    </row>
    <row r="36" s="4" customFormat="1" ht="53.25" customHeight="1" spans="1:14">
      <c r="A36" s="11">
        <v>31</v>
      </c>
      <c r="B36" s="11" t="s">
        <v>79</v>
      </c>
      <c r="C36" s="15" t="s">
        <v>173</v>
      </c>
      <c r="D36" s="15" t="s">
        <v>153</v>
      </c>
      <c r="E36" s="11" t="s">
        <v>22</v>
      </c>
      <c r="F36" s="15" t="s">
        <v>174</v>
      </c>
      <c r="G36" s="13" t="s">
        <v>175</v>
      </c>
      <c r="H36" s="13">
        <v>56.34</v>
      </c>
      <c r="I36" s="13"/>
      <c r="J36" s="13"/>
      <c r="K36" s="11" t="s">
        <v>77</v>
      </c>
      <c r="L36" s="11" t="s">
        <v>138</v>
      </c>
      <c r="M36" s="15" t="s">
        <v>176</v>
      </c>
      <c r="N36" s="15" t="s">
        <v>157</v>
      </c>
    </row>
    <row r="37" s="4" customFormat="1" ht="53.25" customHeight="1" spans="1:14">
      <c r="A37" s="11">
        <v>32</v>
      </c>
      <c r="B37" s="11" t="s">
        <v>79</v>
      </c>
      <c r="C37" s="15" t="s">
        <v>177</v>
      </c>
      <c r="D37" s="15" t="s">
        <v>61</v>
      </c>
      <c r="E37" s="13" t="s">
        <v>22</v>
      </c>
      <c r="F37" s="15" t="s">
        <v>178</v>
      </c>
      <c r="G37" s="15" t="s">
        <v>170</v>
      </c>
      <c r="H37" s="15">
        <v>24.87</v>
      </c>
      <c r="I37" s="15"/>
      <c r="J37" s="15"/>
      <c r="K37" s="12">
        <v>45444</v>
      </c>
      <c r="L37" s="12">
        <v>45566</v>
      </c>
      <c r="M37" s="15" t="s">
        <v>179</v>
      </c>
      <c r="N37" s="15" t="s">
        <v>180</v>
      </c>
    </row>
    <row r="38" s="4" customFormat="1" ht="53.25" customHeight="1" spans="1:14">
      <c r="A38" s="11">
        <v>33</v>
      </c>
      <c r="B38" s="11" t="s">
        <v>79</v>
      </c>
      <c r="C38" s="21" t="s">
        <v>181</v>
      </c>
      <c r="D38" s="15" t="s">
        <v>40</v>
      </c>
      <c r="E38" s="11" t="s">
        <v>22</v>
      </c>
      <c r="F38" s="19" t="s">
        <v>182</v>
      </c>
      <c r="G38" s="15" t="s">
        <v>183</v>
      </c>
      <c r="H38" s="15">
        <v>140</v>
      </c>
      <c r="I38" s="15"/>
      <c r="J38" s="15"/>
      <c r="K38" s="11" t="s">
        <v>137</v>
      </c>
      <c r="L38" s="11" t="s">
        <v>138</v>
      </c>
      <c r="M38" s="15" t="s">
        <v>184</v>
      </c>
      <c r="N38" s="15" t="s">
        <v>185</v>
      </c>
    </row>
    <row r="39" s="4" customFormat="1" ht="53.25" customHeight="1" spans="1:14">
      <c r="A39" s="11">
        <v>34</v>
      </c>
      <c r="B39" s="11" t="s">
        <v>79</v>
      </c>
      <c r="C39" s="11" t="s">
        <v>186</v>
      </c>
      <c r="D39" s="11" t="s">
        <v>34</v>
      </c>
      <c r="E39" s="11" t="s">
        <v>22</v>
      </c>
      <c r="F39" s="15" t="s">
        <v>187</v>
      </c>
      <c r="G39" s="11" t="s">
        <v>188</v>
      </c>
      <c r="H39" s="14">
        <v>84.69</v>
      </c>
      <c r="I39" s="11"/>
      <c r="J39" s="11"/>
      <c r="K39" s="11" t="s">
        <v>137</v>
      </c>
      <c r="L39" s="11" t="s">
        <v>128</v>
      </c>
      <c r="M39" s="15" t="s">
        <v>189</v>
      </c>
      <c r="N39" s="15" t="s">
        <v>38</v>
      </c>
    </row>
    <row r="40" customFormat="1" ht="46" customHeight="1" spans="1:14">
      <c r="A40" s="11">
        <v>36</v>
      </c>
      <c r="B40" s="11" t="s">
        <v>19</v>
      </c>
      <c r="C40" s="13" t="s">
        <v>190</v>
      </c>
      <c r="D40" s="22" t="s">
        <v>28</v>
      </c>
      <c r="E40" s="11" t="s">
        <v>22</v>
      </c>
      <c r="F40" s="11" t="s">
        <v>29</v>
      </c>
      <c r="G40" s="11" t="s">
        <v>30</v>
      </c>
      <c r="H40" s="23">
        <v>139.8604</v>
      </c>
      <c r="I40" s="23"/>
      <c r="J40" s="23"/>
      <c r="K40" s="11" t="s">
        <v>191</v>
      </c>
      <c r="L40" s="11" t="s">
        <v>78</v>
      </c>
      <c r="M40" s="13" t="s">
        <v>192</v>
      </c>
      <c r="N40" s="13" t="s">
        <v>193</v>
      </c>
    </row>
    <row r="41" ht="46" customHeight="1" spans="1:14">
      <c r="A41" s="11">
        <v>35</v>
      </c>
      <c r="B41" s="11" t="s">
        <v>194</v>
      </c>
      <c r="C41" s="23" t="s">
        <v>195</v>
      </c>
      <c r="D41" s="22" t="s">
        <v>28</v>
      </c>
      <c r="E41" s="11" t="s">
        <v>22</v>
      </c>
      <c r="F41" s="11" t="s">
        <v>29</v>
      </c>
      <c r="G41" s="13" t="s">
        <v>196</v>
      </c>
      <c r="H41" s="23">
        <v>16.095523</v>
      </c>
      <c r="I41" s="23"/>
      <c r="J41" s="23"/>
      <c r="K41" s="11" t="s">
        <v>137</v>
      </c>
      <c r="L41" s="11" t="s">
        <v>128</v>
      </c>
      <c r="M41" s="13" t="s">
        <v>197</v>
      </c>
      <c r="N41" s="13" t="s">
        <v>198</v>
      </c>
    </row>
    <row r="42" ht="46" customHeight="1" spans="1:14">
      <c r="A42" s="11">
        <v>37</v>
      </c>
      <c r="B42" s="11" t="s">
        <v>194</v>
      </c>
      <c r="C42" s="23" t="s">
        <v>199</v>
      </c>
      <c r="D42" s="22" t="s">
        <v>28</v>
      </c>
      <c r="E42" s="11" t="s">
        <v>22</v>
      </c>
      <c r="F42" s="11" t="s">
        <v>29</v>
      </c>
      <c r="G42" s="13" t="s">
        <v>200</v>
      </c>
      <c r="H42" s="23">
        <v>2.97555</v>
      </c>
      <c r="I42" s="23"/>
      <c r="J42" s="23"/>
      <c r="K42" s="11" t="s">
        <v>149</v>
      </c>
      <c r="L42" s="11" t="s">
        <v>128</v>
      </c>
      <c r="M42" s="13" t="s">
        <v>201</v>
      </c>
      <c r="N42" s="13" t="s">
        <v>202</v>
      </c>
    </row>
    <row r="43" ht="46" customHeight="1" spans="1:14">
      <c r="A43" s="11">
        <v>38</v>
      </c>
      <c r="B43" s="11" t="s">
        <v>194</v>
      </c>
      <c r="C43" s="23" t="s">
        <v>203</v>
      </c>
      <c r="D43" s="22" t="s">
        <v>28</v>
      </c>
      <c r="E43" s="11" t="s">
        <v>22</v>
      </c>
      <c r="F43" s="11" t="s">
        <v>29</v>
      </c>
      <c r="G43" s="13" t="s">
        <v>204</v>
      </c>
      <c r="H43" s="23">
        <v>0.972237</v>
      </c>
      <c r="I43" s="23"/>
      <c r="J43" s="23"/>
      <c r="K43" s="11" t="s">
        <v>205</v>
      </c>
      <c r="L43" s="11" t="s">
        <v>138</v>
      </c>
      <c r="M43" s="13" t="s">
        <v>206</v>
      </c>
      <c r="N43" s="13" t="s">
        <v>207</v>
      </c>
    </row>
    <row r="44" ht="46" customHeight="1" spans="1:14">
      <c r="A44" s="11">
        <v>39</v>
      </c>
      <c r="B44" s="11" t="s">
        <v>194</v>
      </c>
      <c r="C44" s="23" t="s">
        <v>208</v>
      </c>
      <c r="D44" s="22" t="s">
        <v>28</v>
      </c>
      <c r="E44" s="11" t="s">
        <v>22</v>
      </c>
      <c r="F44" s="11" t="s">
        <v>29</v>
      </c>
      <c r="G44" s="13" t="s">
        <v>209</v>
      </c>
      <c r="H44" s="23">
        <v>108.615</v>
      </c>
      <c r="I44" s="23"/>
      <c r="J44" s="23"/>
      <c r="K44" s="11" t="s">
        <v>77</v>
      </c>
      <c r="L44" s="11" t="s">
        <v>128</v>
      </c>
      <c r="M44" s="13" t="s">
        <v>210</v>
      </c>
      <c r="N44" s="13" t="s">
        <v>211</v>
      </c>
    </row>
    <row r="45" ht="46" customHeight="1" spans="1:14">
      <c r="A45" s="11">
        <v>40</v>
      </c>
      <c r="B45" s="11" t="s">
        <v>194</v>
      </c>
      <c r="C45" s="23" t="s">
        <v>212</v>
      </c>
      <c r="D45" s="22" t="s">
        <v>28</v>
      </c>
      <c r="E45" s="11" t="s">
        <v>22</v>
      </c>
      <c r="F45" s="11" t="s">
        <v>29</v>
      </c>
      <c r="G45" s="13" t="s">
        <v>213</v>
      </c>
      <c r="H45" s="23">
        <v>107.145</v>
      </c>
      <c r="I45" s="23"/>
      <c r="J45" s="23"/>
      <c r="K45" s="11" t="s">
        <v>214</v>
      </c>
      <c r="L45" s="11" t="s">
        <v>128</v>
      </c>
      <c r="M45" s="13" t="s">
        <v>215</v>
      </c>
      <c r="N45" s="13" t="s">
        <v>216</v>
      </c>
    </row>
    <row r="46" ht="46" customHeight="1" spans="1:14">
      <c r="A46" s="11">
        <v>41</v>
      </c>
      <c r="B46" s="11" t="s">
        <v>194</v>
      </c>
      <c r="C46" s="23" t="s">
        <v>217</v>
      </c>
      <c r="D46" s="22" t="s">
        <v>28</v>
      </c>
      <c r="E46" s="11" t="s">
        <v>22</v>
      </c>
      <c r="F46" s="11" t="s">
        <v>29</v>
      </c>
      <c r="G46" s="13" t="s">
        <v>218</v>
      </c>
      <c r="H46" s="23">
        <v>20.84</v>
      </c>
      <c r="I46" s="23"/>
      <c r="J46" s="23"/>
      <c r="K46" s="11" t="s">
        <v>137</v>
      </c>
      <c r="L46" s="11" t="s">
        <v>128</v>
      </c>
      <c r="M46" s="13" t="s">
        <v>219</v>
      </c>
      <c r="N46" s="13" t="s">
        <v>220</v>
      </c>
    </row>
    <row r="47" ht="46" customHeight="1" spans="1:14">
      <c r="A47" s="11">
        <v>42</v>
      </c>
      <c r="B47" s="11" t="s">
        <v>194</v>
      </c>
      <c r="C47" s="23" t="s">
        <v>221</v>
      </c>
      <c r="D47" s="22" t="s">
        <v>28</v>
      </c>
      <c r="E47" s="11" t="s">
        <v>22</v>
      </c>
      <c r="F47" s="11" t="s">
        <v>29</v>
      </c>
      <c r="G47" s="13" t="s">
        <v>222</v>
      </c>
      <c r="H47" s="23">
        <v>27.45</v>
      </c>
      <c r="I47" s="23"/>
      <c r="J47" s="23"/>
      <c r="K47" s="11" t="s">
        <v>205</v>
      </c>
      <c r="L47" s="11" t="s">
        <v>138</v>
      </c>
      <c r="M47" s="13" t="s">
        <v>223</v>
      </c>
      <c r="N47" s="13" t="s">
        <v>224</v>
      </c>
    </row>
    <row r="48" ht="46" customHeight="1" spans="1:14">
      <c r="A48" s="11">
        <v>43</v>
      </c>
      <c r="B48" s="11" t="s">
        <v>194</v>
      </c>
      <c r="C48" s="23" t="s">
        <v>225</v>
      </c>
      <c r="D48" s="22" t="s">
        <v>28</v>
      </c>
      <c r="E48" s="11" t="s">
        <v>22</v>
      </c>
      <c r="F48" s="11" t="s">
        <v>29</v>
      </c>
      <c r="G48" s="13" t="s">
        <v>226</v>
      </c>
      <c r="H48" s="23">
        <v>1.44</v>
      </c>
      <c r="I48" s="23"/>
      <c r="J48" s="23"/>
      <c r="K48" s="11" t="s">
        <v>137</v>
      </c>
      <c r="L48" s="11" t="s">
        <v>128</v>
      </c>
      <c r="M48" s="13" t="s">
        <v>227</v>
      </c>
      <c r="N48" s="13" t="s">
        <v>228</v>
      </c>
    </row>
    <row r="49" ht="46" customHeight="1" spans="1:14">
      <c r="A49" s="11">
        <v>44</v>
      </c>
      <c r="B49" s="11" t="s">
        <v>194</v>
      </c>
      <c r="C49" s="23" t="s">
        <v>229</v>
      </c>
      <c r="D49" s="22" t="s">
        <v>28</v>
      </c>
      <c r="E49" s="11" t="s">
        <v>22</v>
      </c>
      <c r="F49" s="11" t="s">
        <v>29</v>
      </c>
      <c r="G49" s="13" t="s">
        <v>230</v>
      </c>
      <c r="H49" s="23">
        <v>10.65</v>
      </c>
      <c r="I49" s="23"/>
      <c r="J49" s="23"/>
      <c r="K49" s="11" t="s">
        <v>137</v>
      </c>
      <c r="L49" s="11" t="s">
        <v>205</v>
      </c>
      <c r="M49" s="13" t="s">
        <v>231</v>
      </c>
      <c r="N49" s="13" t="s">
        <v>232</v>
      </c>
    </row>
    <row r="50" ht="46" customHeight="1" spans="1:14">
      <c r="A50" s="11">
        <v>45</v>
      </c>
      <c r="B50" s="11" t="s">
        <v>194</v>
      </c>
      <c r="C50" s="23" t="s">
        <v>233</v>
      </c>
      <c r="D50" s="22" t="s">
        <v>28</v>
      </c>
      <c r="E50" s="11" t="s">
        <v>22</v>
      </c>
      <c r="F50" s="11" t="s">
        <v>29</v>
      </c>
      <c r="G50" s="13" t="s">
        <v>234</v>
      </c>
      <c r="H50" s="23">
        <v>10.8</v>
      </c>
      <c r="I50" s="23"/>
      <c r="J50" s="23"/>
      <c r="K50" s="11" t="s">
        <v>128</v>
      </c>
      <c r="L50" s="11" t="s">
        <v>78</v>
      </c>
      <c r="M50" s="13" t="s">
        <v>235</v>
      </c>
      <c r="N50" s="13" t="s">
        <v>236</v>
      </c>
    </row>
    <row r="51" ht="46" customHeight="1" spans="1:14">
      <c r="A51" s="11">
        <v>46</v>
      </c>
      <c r="B51" s="11" t="s">
        <v>194</v>
      </c>
      <c r="C51" s="23" t="s">
        <v>237</v>
      </c>
      <c r="D51" s="22" t="s">
        <v>28</v>
      </c>
      <c r="E51" s="11" t="s">
        <v>22</v>
      </c>
      <c r="F51" s="11" t="s">
        <v>29</v>
      </c>
      <c r="G51" s="13" t="s">
        <v>238</v>
      </c>
      <c r="H51" s="23">
        <v>142.4</v>
      </c>
      <c r="I51" s="23"/>
      <c r="J51" s="23"/>
      <c r="K51" s="11" t="s">
        <v>128</v>
      </c>
      <c r="L51" s="11" t="s">
        <v>78</v>
      </c>
      <c r="M51" s="13" t="s">
        <v>239</v>
      </c>
      <c r="N51" s="23" t="s">
        <v>240</v>
      </c>
    </row>
    <row r="52" ht="33" customHeight="1" spans="3:8">
      <c r="C52" s="24" t="s">
        <v>241</v>
      </c>
      <c r="H52" s="4">
        <f>SUM(H6:H51)</f>
        <v>4896.99371</v>
      </c>
    </row>
  </sheetData>
  <autoFilter xmlns:etc="http://www.wps.cn/officeDocument/2017/etCustomData" ref="A1:N51" etc:filterBottomFollowUsedRange="0">
    <extLst/>
  </autoFilter>
  <mergeCells count="14">
    <mergeCell ref="A1:N1"/>
    <mergeCell ref="A2:N2"/>
    <mergeCell ref="A3:N3"/>
    <mergeCell ref="H4:J4"/>
    <mergeCell ref="K4:L4"/>
    <mergeCell ref="A4:A5"/>
    <mergeCell ref="B4:B5"/>
    <mergeCell ref="C4:C5"/>
    <mergeCell ref="D4:D5"/>
    <mergeCell ref="E4:E5"/>
    <mergeCell ref="F4:F5"/>
    <mergeCell ref="G4:G5"/>
    <mergeCell ref="M4:M5"/>
    <mergeCell ref="N4:N5"/>
  </mergeCells>
  <pageMargins left="0.15748031496063" right="0.0784722222222222" top="0.511811023622047" bottom="0.51181102362204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Jia</dc:creator>
  <cp:lastModifiedBy>Michael Jia</cp:lastModifiedBy>
  <dcterms:created xsi:type="dcterms:W3CDTF">2022-11-05T04:50:00Z</dcterms:created>
  <cp:lastPrinted>2024-05-23T02:50:00Z</cp:lastPrinted>
  <dcterms:modified xsi:type="dcterms:W3CDTF">2024-12-27T01:40:37Z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4B146D5CB2024EF3B92BE3307FFFA922_13</vt:lpwstr>
  </property>
  <property fmtid="{D5CDD505-2E9C-101B-9397-08002B2CF9AE}" pid="3" name="KSOProductBuildVer">
    <vt:lpwstr>2052-12.1.0.18912</vt:lpwstr>
  </property>
</Properties>
</file>