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终表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<sst xmlns="http://schemas.openxmlformats.org/spreadsheetml/2006/main" count="136" uniqueCount="104">
  <si>
    <t>附件：</t>
  </si>
  <si>
    <r>
      <rPr>
        <sz val="18"/>
        <rFont val="方正小标宋_GBK"/>
        <charset val="134"/>
      </rPr>
      <t>双阳区</t>
    </r>
    <r>
      <rPr>
        <sz val="18"/>
        <rFont val="Times New Roman"/>
        <charset val="134"/>
      </rPr>
      <t>2022</t>
    </r>
    <r>
      <rPr>
        <sz val="18"/>
        <rFont val="方正小标宋_GBK"/>
        <charset val="134"/>
      </rPr>
      <t>年衔接资金项目独立费用统计表</t>
    </r>
  </si>
  <si>
    <r>
      <rPr>
        <sz val="12"/>
        <rFont val="宋体"/>
        <charset val="134"/>
      </rPr>
      <t>填报单位：长春市双阳区乡村振兴局　　　　　　　　</t>
    </r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</si>
  <si>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</si>
  <si>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项目名称</t>
    </r>
  </si>
  <si>
    <r>
      <rPr>
        <b/>
        <sz val="10"/>
        <rFont val="宋体"/>
        <charset val="134"/>
      </rPr>
      <t>实施地点</t>
    </r>
  </si>
  <si>
    <r>
      <rPr>
        <b/>
        <sz val="10"/>
        <rFont val="宋体"/>
        <charset val="134"/>
      </rPr>
      <t>责任单位</t>
    </r>
  </si>
  <si>
    <r>
      <rPr>
        <b/>
        <sz val="10"/>
        <rFont val="宋体"/>
        <charset val="134"/>
      </rPr>
      <t>主要建设内容及规模</t>
    </r>
  </si>
  <si>
    <r>
      <rPr>
        <b/>
        <sz val="10"/>
        <rFont val="宋体"/>
        <charset val="134"/>
      </rPr>
      <t>预算财审（万元）</t>
    </r>
  </si>
  <si>
    <r>
      <rPr>
        <b/>
        <sz val="10"/>
        <rFont val="宋体"/>
        <charset val="134"/>
      </rPr>
      <t>结算财审（万元）</t>
    </r>
  </si>
  <si>
    <r>
      <rPr>
        <b/>
        <sz val="10"/>
        <color theme="1"/>
        <rFont val="宋体"/>
        <charset val="134"/>
      </rPr>
      <t>独立费用全区执行</t>
    </r>
    <r>
      <rPr>
        <b/>
        <sz val="10"/>
        <color theme="1"/>
        <rFont val="Times New Roman"/>
        <charset val="134"/>
      </rPr>
      <t>4.5%</t>
    </r>
  </si>
  <si>
    <r>
      <rPr>
        <b/>
        <sz val="10"/>
        <color theme="1"/>
        <rFont val="宋体"/>
        <charset val="134"/>
      </rPr>
      <t>设计、造价费用（</t>
    </r>
    <r>
      <rPr>
        <b/>
        <sz val="10"/>
        <color theme="1"/>
        <rFont val="Times New Roman"/>
        <charset val="134"/>
      </rPr>
      <t>2.5%</t>
    </r>
    <r>
      <rPr>
        <b/>
        <sz val="10"/>
        <color theme="1"/>
        <rFont val="宋体"/>
        <charset val="134"/>
      </rPr>
      <t>）</t>
    </r>
  </si>
  <si>
    <r>
      <rPr>
        <b/>
        <sz val="10"/>
        <color theme="1"/>
        <rFont val="宋体"/>
        <charset val="134"/>
      </rPr>
      <t>监理费用（</t>
    </r>
    <r>
      <rPr>
        <b/>
        <sz val="10"/>
        <color theme="1"/>
        <rFont val="Times New Roman"/>
        <charset val="134"/>
      </rPr>
      <t>2%</t>
    </r>
    <r>
      <rPr>
        <b/>
        <sz val="10"/>
        <color indexed="8"/>
        <rFont val="宋体"/>
        <charset val="134"/>
      </rPr>
      <t>）</t>
    </r>
  </si>
  <si>
    <r>
      <rPr>
        <b/>
        <sz val="10"/>
        <color theme="1"/>
        <rFont val="宋体"/>
        <charset val="134"/>
      </rPr>
      <t>合计</t>
    </r>
  </si>
  <si>
    <r>
      <rPr>
        <sz val="10"/>
        <color theme="1"/>
        <rFont val="宋体"/>
        <charset val="134"/>
      </rPr>
      <t>长炮村</t>
    </r>
    <r>
      <rPr>
        <sz val="10"/>
        <color theme="1"/>
        <rFont val="Times New Roman"/>
        <charset val="134"/>
      </rPr>
      <t>6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9</t>
    </r>
    <r>
      <rPr>
        <sz val="10"/>
        <color theme="1"/>
        <rFont val="宋体"/>
        <charset val="134"/>
      </rPr>
      <t>社桥梁建设项目</t>
    </r>
  </si>
  <si>
    <r>
      <rPr>
        <sz val="10"/>
        <color theme="1"/>
        <rFont val="宋体"/>
        <charset val="134"/>
      </rPr>
      <t>长炮村</t>
    </r>
    <r>
      <rPr>
        <sz val="10"/>
        <color theme="1"/>
        <rFont val="Times New Roman"/>
        <charset val="134"/>
      </rPr>
      <t>6</t>
    </r>
    <r>
      <rPr>
        <sz val="10"/>
        <color theme="1"/>
        <rFont val="宋体"/>
        <charset val="134"/>
      </rPr>
      <t>社、</t>
    </r>
    <r>
      <rPr>
        <sz val="10"/>
        <color theme="1"/>
        <rFont val="Times New Roman"/>
        <charset val="134"/>
      </rPr>
      <t>9</t>
    </r>
    <r>
      <rPr>
        <sz val="10"/>
        <color theme="1"/>
        <rFont val="宋体"/>
        <charset val="134"/>
      </rPr>
      <t>社</t>
    </r>
  </si>
  <si>
    <r>
      <rPr>
        <sz val="10"/>
        <rFont val="宋体"/>
        <charset val="134"/>
      </rPr>
      <t>太平镇</t>
    </r>
  </si>
  <si>
    <r>
      <rPr>
        <sz val="10"/>
        <color theme="1"/>
        <rFont val="宋体"/>
        <charset val="134"/>
      </rPr>
      <t>新建</t>
    </r>
    <r>
      <rPr>
        <sz val="10"/>
        <color theme="1"/>
        <rFont val="Times New Roman"/>
        <charset val="134"/>
      </rPr>
      <t>6*6</t>
    </r>
    <r>
      <rPr>
        <sz val="10"/>
        <color theme="1"/>
        <rFont val="宋体"/>
        <charset val="134"/>
      </rPr>
      <t>桥梁两座。</t>
    </r>
  </si>
  <si>
    <r>
      <rPr>
        <sz val="10"/>
        <color theme="1"/>
        <rFont val="宋体"/>
        <charset val="134"/>
      </rPr>
      <t>一面山村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6</t>
    </r>
    <r>
      <rPr>
        <sz val="10"/>
        <color theme="1"/>
        <rFont val="宋体"/>
        <charset val="134"/>
      </rPr>
      <t>社新建明沟排水项目</t>
    </r>
  </si>
  <si>
    <r>
      <rPr>
        <sz val="10"/>
        <color theme="1"/>
        <rFont val="宋体"/>
        <charset val="134"/>
      </rPr>
      <t>一面山村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6</t>
    </r>
    <r>
      <rPr>
        <sz val="10"/>
        <color theme="1"/>
        <rFont val="宋体"/>
        <charset val="134"/>
      </rPr>
      <t>社</t>
    </r>
  </si>
  <si>
    <r>
      <rPr>
        <sz val="10"/>
        <color theme="1"/>
        <rFont val="宋体"/>
        <charset val="134"/>
      </rPr>
      <t>新建浆砌石和Ｕ型槽排水沟</t>
    </r>
    <r>
      <rPr>
        <sz val="10"/>
        <color theme="1"/>
        <rFont val="Times New Roman"/>
        <charset val="134"/>
      </rPr>
      <t>4000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</si>
  <si>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三道村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社水泥路建设项目</t>
    </r>
  </si>
  <si>
    <r>
      <rPr>
        <sz val="10"/>
        <color theme="1"/>
        <rFont val="宋体"/>
        <charset val="134"/>
      </rPr>
      <t>三道村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社</t>
    </r>
  </si>
  <si>
    <r>
      <rPr>
        <sz val="10"/>
        <color theme="1"/>
        <rFont val="Times New Roman"/>
        <charset val="134"/>
      </rPr>
      <t>3m</t>
    </r>
    <r>
      <rPr>
        <sz val="10"/>
        <color theme="1"/>
        <rFont val="宋体"/>
        <charset val="134"/>
      </rPr>
      <t>路长</t>
    </r>
    <r>
      <rPr>
        <sz val="10"/>
        <color theme="1"/>
        <rFont val="Times New Roman"/>
        <charset val="134"/>
      </rPr>
      <t>75m</t>
    </r>
    <r>
      <rPr>
        <sz val="10"/>
        <color theme="1"/>
        <rFont val="宋体"/>
        <charset val="134"/>
      </rPr>
      <t>，</t>
    </r>
    <r>
      <rPr>
        <sz val="10"/>
        <color theme="1"/>
        <rFont val="Times New Roman"/>
        <charset val="134"/>
      </rPr>
      <t>4m</t>
    </r>
    <r>
      <rPr>
        <sz val="10"/>
        <color theme="1"/>
        <rFont val="宋体"/>
        <charset val="134"/>
      </rPr>
      <t>路长</t>
    </r>
    <r>
      <rPr>
        <sz val="10"/>
        <color indexed="8"/>
        <rFont val="Times New Roman"/>
        <charset val="134"/>
      </rPr>
      <t>2053m</t>
    </r>
  </si>
  <si>
    <r>
      <rPr>
        <sz val="10"/>
        <color theme="1"/>
        <rFont val="宋体"/>
        <charset val="134"/>
      </rPr>
      <t>长炮村小老鸽窝屯田间作业路</t>
    </r>
  </si>
  <si>
    <r>
      <rPr>
        <sz val="10"/>
        <color theme="1"/>
        <rFont val="宋体"/>
        <charset val="134"/>
      </rPr>
      <t>长炮村</t>
    </r>
    <r>
      <rPr>
        <sz val="10"/>
        <color theme="1"/>
        <rFont val="Times New Roman"/>
        <charset val="134"/>
      </rPr>
      <t>9</t>
    </r>
    <r>
      <rPr>
        <sz val="10"/>
        <color theme="1"/>
        <rFont val="宋体"/>
        <charset val="134"/>
      </rPr>
      <t>社</t>
    </r>
  </si>
  <si>
    <r>
      <rPr>
        <sz val="10"/>
        <color theme="1"/>
        <rFont val="宋体"/>
        <charset val="134"/>
      </rPr>
      <t>新建砂石路</t>
    </r>
    <r>
      <rPr>
        <sz val="10"/>
        <color theme="1"/>
        <rFont val="Times New Roman"/>
        <charset val="134"/>
      </rPr>
      <t>1875</t>
    </r>
    <r>
      <rPr>
        <sz val="10"/>
        <color theme="1"/>
        <rFont val="宋体"/>
        <charset val="134"/>
      </rPr>
      <t>米。</t>
    </r>
  </si>
  <si>
    <r>
      <rPr>
        <sz val="10"/>
        <color theme="1"/>
        <rFont val="宋体"/>
        <charset val="134"/>
      </rPr>
      <t>治国村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社田间作业路</t>
    </r>
  </si>
  <si>
    <r>
      <rPr>
        <sz val="10"/>
        <color theme="1"/>
        <rFont val="宋体"/>
        <charset val="134"/>
      </rPr>
      <t>治国村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社</t>
    </r>
  </si>
  <si>
    <r>
      <rPr>
        <sz val="10"/>
        <color theme="1"/>
        <rFont val="宋体"/>
        <charset val="134"/>
      </rPr>
      <t>新建砂石路</t>
    </r>
    <r>
      <rPr>
        <sz val="10"/>
        <color theme="1"/>
        <rFont val="Times New Roman"/>
        <charset val="134"/>
      </rPr>
      <t>3438</t>
    </r>
    <r>
      <rPr>
        <sz val="10"/>
        <color theme="1"/>
        <rFont val="宋体"/>
        <charset val="134"/>
      </rPr>
      <t>米。</t>
    </r>
  </si>
  <si>
    <r>
      <rPr>
        <sz val="10"/>
        <color theme="1"/>
        <rFont val="宋体"/>
        <charset val="134"/>
      </rPr>
      <t>一面山村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11</t>
    </r>
    <r>
      <rPr>
        <sz val="10"/>
        <color theme="1"/>
        <rFont val="宋体"/>
        <charset val="134"/>
      </rPr>
      <t>社田间作业路</t>
    </r>
  </si>
  <si>
    <r>
      <rPr>
        <sz val="10"/>
        <color theme="1"/>
        <rFont val="宋体"/>
        <charset val="134"/>
      </rPr>
      <t>一面山村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11</t>
    </r>
    <r>
      <rPr>
        <sz val="10"/>
        <color theme="1"/>
        <rFont val="宋体"/>
        <charset val="134"/>
      </rPr>
      <t>社</t>
    </r>
  </si>
  <si>
    <r>
      <rPr>
        <sz val="10"/>
        <rFont val="宋体"/>
        <charset val="134"/>
      </rPr>
      <t>太平镇太阳村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社农田灌溉井项目</t>
    </r>
  </si>
  <si>
    <r>
      <rPr>
        <sz val="10"/>
        <rFont val="宋体"/>
        <charset val="134"/>
      </rPr>
      <t>太阳村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社</t>
    </r>
  </si>
  <si>
    <r>
      <rPr>
        <sz val="10"/>
        <color theme="1"/>
        <rFont val="宋体"/>
        <charset val="134"/>
      </rPr>
      <t>新建</t>
    </r>
    <r>
      <rPr>
        <sz val="10"/>
        <color theme="1"/>
        <rFont val="Times New Roman"/>
        <charset val="134"/>
      </rPr>
      <t>1</t>
    </r>
    <r>
      <rPr>
        <sz val="10"/>
        <color indexed="8"/>
        <rFont val="Times New Roman"/>
        <charset val="134"/>
      </rPr>
      <t>00</t>
    </r>
    <r>
      <rPr>
        <sz val="10"/>
        <color indexed="8"/>
        <rFont val="宋体"/>
        <charset val="134"/>
      </rPr>
      <t>米农田灌溉井一处。</t>
    </r>
  </si>
  <si>
    <r>
      <rPr>
        <b/>
        <sz val="10"/>
        <color theme="1"/>
        <rFont val="黑体"/>
        <charset val="134"/>
      </rPr>
      <t>小计</t>
    </r>
  </si>
  <si>
    <r>
      <rPr>
        <sz val="10"/>
        <color theme="1"/>
        <rFont val="宋体"/>
        <charset val="134"/>
      </rPr>
      <t>山河街道八面村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社明沟排水建设项目</t>
    </r>
  </si>
  <si>
    <r>
      <rPr>
        <sz val="10"/>
        <color theme="1"/>
        <rFont val="宋体"/>
        <charset val="134"/>
      </rPr>
      <t>八面村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社</t>
    </r>
  </si>
  <si>
    <r>
      <rPr>
        <sz val="10"/>
        <rFont val="宋体"/>
        <charset val="134"/>
      </rPr>
      <t>山河街道</t>
    </r>
  </si>
  <si>
    <r>
      <rPr>
        <sz val="10"/>
        <color theme="1"/>
        <rFont val="宋体"/>
        <charset val="134"/>
      </rPr>
      <t>新建浆砌石边沟</t>
    </r>
    <r>
      <rPr>
        <sz val="10"/>
        <color theme="1"/>
        <rFont val="Times New Roman"/>
        <charset val="134"/>
      </rPr>
      <t>1192</t>
    </r>
    <r>
      <rPr>
        <sz val="10"/>
        <color theme="1"/>
        <rFont val="宋体"/>
        <charset val="134"/>
      </rPr>
      <t>米。</t>
    </r>
  </si>
  <si>
    <r>
      <rPr>
        <sz val="10"/>
        <color theme="1"/>
        <rFont val="宋体"/>
        <charset val="134"/>
      </rPr>
      <t>八面村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6</t>
    </r>
    <r>
      <rPr>
        <sz val="10"/>
        <color theme="1"/>
        <rFont val="宋体"/>
        <charset val="134"/>
      </rPr>
      <t>社水泥路建设项目</t>
    </r>
  </si>
  <si>
    <r>
      <rPr>
        <sz val="10"/>
        <color theme="1"/>
        <rFont val="宋体"/>
        <charset val="134"/>
      </rPr>
      <t>八面村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6</t>
    </r>
    <r>
      <rPr>
        <sz val="10"/>
        <color theme="1"/>
        <rFont val="宋体"/>
        <charset val="134"/>
      </rPr>
      <t>社</t>
    </r>
  </si>
  <si>
    <r>
      <rPr>
        <sz val="10"/>
        <color theme="1"/>
        <rFont val="Times New Roman"/>
        <charset val="134"/>
      </rPr>
      <t>3.5m</t>
    </r>
    <r>
      <rPr>
        <sz val="10"/>
        <color theme="1"/>
        <rFont val="宋体"/>
        <charset val="134"/>
      </rPr>
      <t>路长</t>
    </r>
    <r>
      <rPr>
        <sz val="10"/>
        <color theme="1"/>
        <rFont val="Times New Roman"/>
        <charset val="134"/>
      </rPr>
      <t>196m</t>
    </r>
    <r>
      <rPr>
        <sz val="10"/>
        <color theme="1"/>
        <rFont val="宋体"/>
        <charset val="134"/>
      </rPr>
      <t>，</t>
    </r>
    <r>
      <rPr>
        <sz val="10"/>
        <color theme="1"/>
        <rFont val="Times New Roman"/>
        <charset val="134"/>
      </rPr>
      <t>4.5m</t>
    </r>
    <r>
      <rPr>
        <sz val="10"/>
        <color theme="1"/>
        <rFont val="宋体"/>
        <charset val="134"/>
      </rPr>
      <t>路长</t>
    </r>
    <r>
      <rPr>
        <sz val="10"/>
        <color theme="1"/>
        <rFont val="Times New Roman"/>
        <charset val="134"/>
      </rPr>
      <t>2043.9m</t>
    </r>
  </si>
  <si>
    <r>
      <rPr>
        <sz val="10"/>
        <color theme="1"/>
        <rFont val="宋体"/>
        <charset val="134"/>
      </rPr>
      <t>张家村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社明沟排水建设项目</t>
    </r>
  </si>
  <si>
    <r>
      <rPr>
        <sz val="10"/>
        <color theme="1"/>
        <rFont val="宋体"/>
        <charset val="134"/>
      </rPr>
      <t>张家村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社</t>
    </r>
  </si>
  <si>
    <r>
      <rPr>
        <sz val="10"/>
        <rFont val="宋体"/>
        <charset val="134"/>
      </rPr>
      <t>齐家镇</t>
    </r>
  </si>
  <si>
    <r>
      <rPr>
        <sz val="10"/>
        <color theme="1"/>
        <rFont val="宋体"/>
        <charset val="134"/>
      </rPr>
      <t>修筑浆砌石边沟</t>
    </r>
    <r>
      <rPr>
        <sz val="10"/>
        <color theme="1"/>
        <rFont val="Times New Roman"/>
        <charset val="134"/>
      </rPr>
      <t>310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</si>
  <si>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长泡村水泥路建设项目</t>
    </r>
  </si>
  <si>
    <r>
      <rPr>
        <sz val="10"/>
        <color theme="1"/>
        <rFont val="宋体"/>
        <charset val="134"/>
      </rPr>
      <t>长泡村河家屯</t>
    </r>
  </si>
  <si>
    <r>
      <rPr>
        <sz val="10"/>
        <color theme="1"/>
        <rFont val="Times New Roman"/>
        <charset val="134"/>
      </rPr>
      <t>3m</t>
    </r>
    <r>
      <rPr>
        <sz val="10"/>
        <color theme="1"/>
        <rFont val="宋体"/>
        <charset val="134"/>
      </rPr>
      <t>路长</t>
    </r>
    <r>
      <rPr>
        <sz val="10"/>
        <color theme="1"/>
        <rFont val="Times New Roman"/>
        <charset val="134"/>
      </rPr>
      <t>91.5m</t>
    </r>
    <r>
      <rPr>
        <sz val="10"/>
        <color theme="1"/>
        <rFont val="宋体"/>
        <charset val="134"/>
      </rPr>
      <t>，</t>
    </r>
    <r>
      <rPr>
        <sz val="10"/>
        <color theme="1"/>
        <rFont val="Times New Roman"/>
        <charset val="134"/>
      </rPr>
      <t>4m</t>
    </r>
    <r>
      <rPr>
        <sz val="10"/>
        <color theme="1"/>
        <rFont val="宋体"/>
        <charset val="134"/>
      </rPr>
      <t>路长</t>
    </r>
    <r>
      <rPr>
        <sz val="10"/>
        <color theme="1"/>
        <rFont val="Times New Roman"/>
        <charset val="134"/>
      </rPr>
      <t>1130.2m</t>
    </r>
  </si>
  <si>
    <r>
      <rPr>
        <sz val="10"/>
        <color theme="1"/>
        <rFont val="宋体"/>
        <charset val="134"/>
      </rPr>
      <t>齐家村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、</t>
    </r>
    <r>
      <rPr>
        <sz val="10"/>
        <color indexed="8"/>
        <rFont val="Times New Roman"/>
        <charset val="134"/>
      </rPr>
      <t>3</t>
    </r>
    <r>
      <rPr>
        <sz val="10"/>
        <color indexed="8"/>
        <rFont val="宋体"/>
        <charset val="134"/>
      </rPr>
      <t>社盖板桥建设项目</t>
    </r>
  </si>
  <si>
    <r>
      <rPr>
        <sz val="10"/>
        <color theme="1"/>
        <rFont val="宋体"/>
        <charset val="134"/>
      </rPr>
      <t>齐家村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社</t>
    </r>
  </si>
  <si>
    <r>
      <rPr>
        <sz val="10"/>
        <color theme="1"/>
        <rFont val="宋体"/>
        <charset val="134"/>
      </rPr>
      <t>修建盖板桥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座。</t>
    </r>
  </si>
  <si>
    <r>
      <rPr>
        <sz val="10"/>
        <color theme="1"/>
        <rFont val="宋体"/>
        <charset val="134"/>
      </rPr>
      <t>贾家村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14</t>
    </r>
    <r>
      <rPr>
        <sz val="10"/>
        <color theme="1"/>
        <rFont val="宋体"/>
        <charset val="134"/>
      </rPr>
      <t>社水泥路建设项目</t>
    </r>
  </si>
  <si>
    <r>
      <rPr>
        <sz val="10"/>
        <color theme="1"/>
        <rFont val="宋体"/>
        <charset val="134"/>
      </rPr>
      <t>贾家村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14</t>
    </r>
    <r>
      <rPr>
        <sz val="10"/>
        <color theme="1"/>
        <rFont val="宋体"/>
        <charset val="134"/>
      </rPr>
      <t>社</t>
    </r>
  </si>
  <si>
    <r>
      <rPr>
        <sz val="10"/>
        <color theme="1"/>
        <rFont val="Times New Roman"/>
        <charset val="134"/>
      </rPr>
      <t>3m</t>
    </r>
    <r>
      <rPr>
        <sz val="10"/>
        <color theme="1"/>
        <rFont val="宋体"/>
        <charset val="134"/>
      </rPr>
      <t>路长</t>
    </r>
    <r>
      <rPr>
        <sz val="10"/>
        <color theme="1"/>
        <rFont val="Times New Roman"/>
        <charset val="134"/>
      </rPr>
      <t>67.3m</t>
    </r>
    <r>
      <rPr>
        <sz val="10"/>
        <color theme="1"/>
        <rFont val="宋体"/>
        <charset val="134"/>
      </rPr>
      <t>，</t>
    </r>
    <r>
      <rPr>
        <sz val="10"/>
        <color theme="1"/>
        <rFont val="Times New Roman"/>
        <charset val="134"/>
      </rPr>
      <t>3.5m</t>
    </r>
    <r>
      <rPr>
        <sz val="10"/>
        <color theme="1"/>
        <rFont val="宋体"/>
        <charset val="134"/>
      </rPr>
      <t>路长</t>
    </r>
    <r>
      <rPr>
        <sz val="10"/>
        <color theme="1"/>
        <rFont val="Times New Roman"/>
        <charset val="134"/>
      </rPr>
      <t>122.5m</t>
    </r>
    <r>
      <rPr>
        <sz val="10"/>
        <color theme="1"/>
        <rFont val="宋体"/>
        <charset val="134"/>
      </rPr>
      <t>，</t>
    </r>
    <r>
      <rPr>
        <sz val="10"/>
        <color theme="1"/>
        <rFont val="Times New Roman"/>
        <charset val="134"/>
      </rPr>
      <t>4m</t>
    </r>
    <r>
      <rPr>
        <sz val="10"/>
        <color theme="1"/>
        <rFont val="宋体"/>
        <charset val="134"/>
      </rPr>
      <t>路长</t>
    </r>
    <r>
      <rPr>
        <sz val="10"/>
        <color theme="1"/>
        <rFont val="Times New Roman"/>
        <charset val="134"/>
      </rPr>
      <t>2628.6m</t>
    </r>
  </si>
  <si>
    <r>
      <rPr>
        <sz val="10"/>
        <color theme="1"/>
        <rFont val="宋体"/>
        <charset val="134"/>
      </rPr>
      <t>四屯村水泥路建设项目</t>
    </r>
  </si>
  <si>
    <r>
      <rPr>
        <sz val="10"/>
        <color theme="1"/>
        <rFont val="宋体"/>
        <charset val="134"/>
      </rPr>
      <t>四屯村</t>
    </r>
  </si>
  <si>
    <r>
      <rPr>
        <sz val="10"/>
        <color theme="1"/>
        <rFont val="宋体"/>
        <charset val="134"/>
      </rPr>
      <t>新建水泥路</t>
    </r>
    <r>
      <rPr>
        <sz val="10"/>
        <color theme="1"/>
        <rFont val="Times New Roman"/>
        <charset val="134"/>
      </rPr>
      <t>2</t>
    </r>
    <r>
      <rPr>
        <sz val="10"/>
        <color indexed="8"/>
        <rFont val="Times New Roman"/>
        <charset val="134"/>
      </rPr>
      <t>.5</t>
    </r>
    <r>
      <rPr>
        <sz val="10"/>
        <color indexed="8"/>
        <rFont val="宋体"/>
        <charset val="134"/>
      </rPr>
      <t>公里</t>
    </r>
  </si>
  <si>
    <r>
      <rPr>
        <sz val="10"/>
        <color theme="1"/>
        <rFont val="宋体"/>
        <charset val="134"/>
      </rPr>
      <t>郭家村</t>
    </r>
    <r>
      <rPr>
        <sz val="10"/>
        <color theme="1"/>
        <rFont val="Times New Roman"/>
        <charset val="134"/>
      </rPr>
      <t>1</t>
    </r>
    <r>
      <rPr>
        <sz val="10"/>
        <color indexed="8"/>
        <rFont val="Times New Roman"/>
        <charset val="134"/>
      </rPr>
      <t>8</t>
    </r>
    <r>
      <rPr>
        <sz val="10"/>
        <color indexed="8"/>
        <rFont val="宋体"/>
        <charset val="134"/>
      </rPr>
      <t>社水泥路建设项目</t>
    </r>
  </si>
  <si>
    <r>
      <rPr>
        <sz val="10"/>
        <color theme="1"/>
        <rFont val="宋体"/>
        <charset val="134"/>
      </rPr>
      <t>郭家村</t>
    </r>
    <r>
      <rPr>
        <sz val="10"/>
        <color theme="1"/>
        <rFont val="Times New Roman"/>
        <charset val="134"/>
      </rPr>
      <t>1</t>
    </r>
    <r>
      <rPr>
        <sz val="10"/>
        <color indexed="8"/>
        <rFont val="Times New Roman"/>
        <charset val="134"/>
      </rPr>
      <t>8</t>
    </r>
    <r>
      <rPr>
        <sz val="10"/>
        <color indexed="8"/>
        <rFont val="宋体"/>
        <charset val="134"/>
      </rPr>
      <t>社</t>
    </r>
  </si>
  <si>
    <r>
      <rPr>
        <sz val="10"/>
        <color theme="1"/>
        <rFont val="宋体"/>
        <charset val="134"/>
      </rPr>
      <t>新建水泥路</t>
    </r>
    <r>
      <rPr>
        <sz val="10"/>
        <color theme="1"/>
        <rFont val="Times New Roman"/>
        <charset val="134"/>
      </rPr>
      <t>2</t>
    </r>
    <r>
      <rPr>
        <sz val="10"/>
        <color indexed="8"/>
        <rFont val="Times New Roman"/>
        <charset val="134"/>
      </rPr>
      <t>.64</t>
    </r>
    <r>
      <rPr>
        <sz val="10"/>
        <color indexed="8"/>
        <rFont val="宋体"/>
        <charset val="134"/>
      </rPr>
      <t>公里。</t>
    </r>
  </si>
  <si>
    <r>
      <rPr>
        <sz val="10"/>
        <rFont val="宋体"/>
        <charset val="134"/>
      </rPr>
      <t>曙光村朝鲜族民宿建设项目</t>
    </r>
  </si>
  <si>
    <r>
      <rPr>
        <sz val="10"/>
        <rFont val="宋体"/>
        <charset val="134"/>
      </rPr>
      <t>曙光村曙光屯</t>
    </r>
  </si>
  <si>
    <r>
      <rPr>
        <sz val="10"/>
        <rFont val="宋体"/>
        <charset val="134"/>
      </rPr>
      <t>新建民宿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栋及附属用房，建筑面积</t>
    </r>
    <r>
      <rPr>
        <sz val="10"/>
        <rFont val="Times New Roman"/>
        <charset val="134"/>
      </rPr>
      <t>340</t>
    </r>
    <r>
      <rPr>
        <sz val="10"/>
        <rFont val="宋体"/>
        <charset val="134"/>
      </rPr>
      <t>平方米</t>
    </r>
  </si>
  <si>
    <r>
      <rPr>
        <sz val="9"/>
        <rFont val="宋体"/>
        <charset val="134"/>
      </rPr>
      <t>官地村果蔬产业基地项目</t>
    </r>
  </si>
  <si>
    <r>
      <rPr>
        <sz val="9"/>
        <rFont val="宋体"/>
        <charset val="134"/>
      </rPr>
      <t>官地村老果园</t>
    </r>
  </si>
  <si>
    <r>
      <rPr>
        <sz val="9"/>
        <rFont val="宋体"/>
        <charset val="134"/>
      </rPr>
      <t>新建保鲜冷藏库</t>
    </r>
    <r>
      <rPr>
        <sz val="9"/>
        <rFont val="Times New Roman"/>
        <charset val="134"/>
      </rPr>
      <t>300</t>
    </r>
    <r>
      <rPr>
        <sz val="9"/>
        <rFont val="宋体"/>
        <charset val="134"/>
      </rPr>
      <t>平方米，棚室</t>
    </r>
    <r>
      <rPr>
        <sz val="9"/>
        <rFont val="Times New Roman"/>
        <charset val="134"/>
      </rPr>
      <t>6000</t>
    </r>
    <r>
      <rPr>
        <sz val="9"/>
        <rFont val="宋体"/>
        <charset val="134"/>
      </rPr>
      <t>平方米</t>
    </r>
  </si>
  <si>
    <r>
      <rPr>
        <sz val="10"/>
        <color theme="1"/>
        <rFont val="宋体"/>
        <charset val="134"/>
      </rPr>
      <t>鹿乡村</t>
    </r>
    <r>
      <rPr>
        <sz val="10"/>
        <color theme="1"/>
        <rFont val="Times New Roman"/>
        <charset val="134"/>
      </rPr>
      <t>9</t>
    </r>
    <r>
      <rPr>
        <sz val="10"/>
        <color theme="1"/>
        <rFont val="宋体"/>
        <charset val="134"/>
      </rPr>
      <t>社桥涵建设项目</t>
    </r>
  </si>
  <si>
    <r>
      <rPr>
        <sz val="10"/>
        <color theme="1"/>
        <rFont val="宋体"/>
        <charset val="134"/>
      </rPr>
      <t>鹿乡村</t>
    </r>
    <r>
      <rPr>
        <sz val="10"/>
        <color theme="1"/>
        <rFont val="Times New Roman"/>
        <charset val="134"/>
      </rPr>
      <t>9</t>
    </r>
    <r>
      <rPr>
        <sz val="10"/>
        <color theme="1"/>
        <rFont val="宋体"/>
        <charset val="134"/>
      </rPr>
      <t>社</t>
    </r>
  </si>
  <si>
    <r>
      <rPr>
        <sz val="10"/>
        <rFont val="宋体"/>
        <charset val="134"/>
      </rPr>
      <t>鹿乡镇</t>
    </r>
  </si>
  <si>
    <r>
      <rPr>
        <sz val="10"/>
        <color theme="1"/>
        <rFont val="宋体"/>
        <charset val="134"/>
      </rPr>
      <t>新建</t>
    </r>
    <r>
      <rPr>
        <sz val="10"/>
        <color theme="1"/>
        <rFont val="Times New Roman"/>
        <charset val="134"/>
      </rPr>
      <t>5*6</t>
    </r>
    <r>
      <rPr>
        <sz val="10"/>
        <color theme="1"/>
        <rFont val="宋体"/>
        <charset val="134"/>
      </rPr>
      <t>盖板桥一座。</t>
    </r>
  </si>
  <si>
    <r>
      <rPr>
        <sz val="10"/>
        <color theme="1"/>
        <rFont val="宋体"/>
        <charset val="134"/>
      </rPr>
      <t>杏树村</t>
    </r>
    <r>
      <rPr>
        <sz val="10"/>
        <color theme="1"/>
        <rFont val="Times New Roman"/>
        <charset val="134"/>
      </rPr>
      <t>9</t>
    </r>
    <r>
      <rPr>
        <sz val="10"/>
        <color theme="1"/>
        <rFont val="宋体"/>
        <charset val="134"/>
      </rPr>
      <t>社农道桥建设项目</t>
    </r>
  </si>
  <si>
    <r>
      <rPr>
        <sz val="10"/>
        <color theme="1"/>
        <rFont val="宋体"/>
        <charset val="134"/>
      </rPr>
      <t>杏树村</t>
    </r>
    <r>
      <rPr>
        <sz val="10"/>
        <color theme="1"/>
        <rFont val="Times New Roman"/>
        <charset val="134"/>
      </rPr>
      <t>9</t>
    </r>
    <r>
      <rPr>
        <sz val="10"/>
        <color theme="1"/>
        <rFont val="宋体"/>
        <charset val="134"/>
      </rPr>
      <t>社</t>
    </r>
  </si>
  <si>
    <r>
      <rPr>
        <sz val="10"/>
        <color theme="1"/>
        <rFont val="宋体"/>
        <charset val="134"/>
      </rPr>
      <t>镇区村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社盖板桥建设项目</t>
    </r>
  </si>
  <si>
    <r>
      <rPr>
        <sz val="10"/>
        <color theme="1"/>
        <rFont val="宋体"/>
        <charset val="134"/>
      </rPr>
      <t>镇区村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社</t>
    </r>
  </si>
  <si>
    <r>
      <rPr>
        <sz val="10"/>
        <color theme="1"/>
        <rFont val="宋体"/>
        <charset val="134"/>
      </rPr>
      <t>尖山村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社盖板桥建设项目</t>
    </r>
  </si>
  <si>
    <r>
      <rPr>
        <sz val="10"/>
        <color theme="1"/>
        <rFont val="宋体"/>
        <charset val="134"/>
      </rPr>
      <t>尖山村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社</t>
    </r>
  </si>
  <si>
    <r>
      <rPr>
        <sz val="10"/>
        <rFont val="宋体"/>
        <charset val="134"/>
      </rPr>
      <t>丁家村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社桥涵</t>
    </r>
  </si>
  <si>
    <r>
      <rPr>
        <sz val="10"/>
        <rFont val="宋体"/>
        <charset val="134"/>
      </rPr>
      <t>丁家村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社</t>
    </r>
  </si>
  <si>
    <r>
      <rPr>
        <sz val="10"/>
        <rFont val="Times New Roman"/>
        <charset val="134"/>
      </rPr>
      <t>8*6</t>
    </r>
    <r>
      <rPr>
        <sz val="10"/>
        <rFont val="宋体"/>
        <charset val="134"/>
      </rPr>
      <t>米盖板桥</t>
    </r>
  </si>
  <si>
    <r>
      <rPr>
        <sz val="10"/>
        <rFont val="宋体"/>
        <charset val="134"/>
      </rPr>
      <t>黑项村一社盖板桥建设项目　</t>
    </r>
  </si>
  <si>
    <r>
      <rPr>
        <sz val="10"/>
        <rFont val="宋体"/>
        <charset val="134"/>
      </rPr>
      <t>黑项村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社</t>
    </r>
  </si>
  <si>
    <r>
      <rPr>
        <sz val="10"/>
        <rFont val="宋体"/>
        <charset val="134"/>
      </rPr>
      <t>黄家村边沟护砌建设项目</t>
    </r>
  </si>
  <si>
    <r>
      <rPr>
        <sz val="10"/>
        <rFont val="宋体"/>
        <charset val="134"/>
      </rPr>
      <t>黄家村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社</t>
    </r>
  </si>
  <si>
    <r>
      <rPr>
        <sz val="10"/>
        <rFont val="宋体"/>
        <charset val="134"/>
      </rPr>
      <t>边沟</t>
    </r>
    <r>
      <rPr>
        <sz val="10"/>
        <rFont val="Times New Roman"/>
        <charset val="134"/>
      </rPr>
      <t>50*50*50</t>
    </r>
    <r>
      <rPr>
        <sz val="10"/>
        <rFont val="宋体"/>
        <charset val="134"/>
      </rPr>
      <t>长</t>
    </r>
    <r>
      <rPr>
        <sz val="10"/>
        <rFont val="Times New Roman"/>
        <charset val="134"/>
      </rPr>
      <t>995.6m</t>
    </r>
    <r>
      <rPr>
        <sz val="10"/>
        <rFont val="宋体"/>
        <charset val="134"/>
      </rPr>
      <t>，盖板</t>
    </r>
    <r>
      <rPr>
        <sz val="10"/>
        <rFont val="Times New Roman"/>
        <charset val="134"/>
      </rPr>
      <t>32</t>
    </r>
    <r>
      <rPr>
        <sz val="10"/>
        <rFont val="宋体"/>
        <charset val="134"/>
      </rPr>
      <t>处</t>
    </r>
  </si>
  <si>
    <r>
      <rPr>
        <b/>
        <sz val="10"/>
        <rFont val="黑体"/>
        <charset val="134"/>
      </rPr>
      <t>小计</t>
    </r>
  </si>
  <si>
    <r>
      <rPr>
        <sz val="10"/>
        <color theme="1"/>
        <rFont val="宋体"/>
        <charset val="134"/>
      </rPr>
      <t>黑鱼村水泥路、边沟建设项目</t>
    </r>
  </si>
  <si>
    <r>
      <rPr>
        <sz val="10"/>
        <color theme="1"/>
        <rFont val="宋体"/>
        <charset val="134"/>
      </rPr>
      <t>黑鱼村</t>
    </r>
  </si>
  <si>
    <r>
      <rPr>
        <sz val="10"/>
        <rFont val="宋体"/>
        <charset val="134"/>
      </rPr>
      <t>平湖街道</t>
    </r>
  </si>
  <si>
    <r>
      <rPr>
        <sz val="10"/>
        <color theme="1"/>
        <rFont val="Times New Roman"/>
        <charset val="134"/>
      </rPr>
      <t>3.5m</t>
    </r>
    <r>
      <rPr>
        <sz val="10"/>
        <color theme="1"/>
        <rFont val="宋体"/>
        <charset val="134"/>
      </rPr>
      <t>路长</t>
    </r>
    <r>
      <rPr>
        <sz val="10"/>
        <color theme="1"/>
        <rFont val="Times New Roman"/>
        <charset val="134"/>
      </rPr>
      <t>178.1m</t>
    </r>
    <r>
      <rPr>
        <sz val="10"/>
        <color theme="1"/>
        <rFont val="宋体"/>
        <charset val="134"/>
      </rPr>
      <t>，</t>
    </r>
    <r>
      <rPr>
        <sz val="10"/>
        <color theme="1"/>
        <rFont val="Times New Roman"/>
        <charset val="134"/>
      </rPr>
      <t>4m</t>
    </r>
    <r>
      <rPr>
        <sz val="10"/>
        <color theme="1"/>
        <rFont val="宋体"/>
        <charset val="134"/>
      </rPr>
      <t>路长</t>
    </r>
    <r>
      <rPr>
        <sz val="10"/>
        <color theme="1"/>
        <rFont val="Times New Roman"/>
        <charset val="134"/>
      </rPr>
      <t>827.7m</t>
    </r>
    <r>
      <rPr>
        <sz val="10"/>
        <color theme="1"/>
        <rFont val="宋体"/>
        <charset val="134"/>
      </rPr>
      <t>，</t>
    </r>
    <r>
      <rPr>
        <sz val="10"/>
        <color theme="1"/>
        <rFont val="Times New Roman"/>
        <charset val="134"/>
      </rPr>
      <t>4.5m</t>
    </r>
    <r>
      <rPr>
        <sz val="10"/>
        <color theme="1"/>
        <rFont val="宋体"/>
        <charset val="134"/>
      </rPr>
      <t>路长</t>
    </r>
    <r>
      <rPr>
        <sz val="10"/>
        <color theme="1"/>
        <rFont val="Times New Roman"/>
        <charset val="134"/>
      </rPr>
      <t>721.1m</t>
    </r>
    <r>
      <rPr>
        <sz val="10"/>
        <color theme="1"/>
        <rFont val="宋体"/>
        <charset val="134"/>
      </rPr>
      <t>；边沟</t>
    </r>
    <r>
      <rPr>
        <sz val="10"/>
        <color theme="1"/>
        <rFont val="Times New Roman"/>
        <charset val="134"/>
      </rPr>
      <t>80*80*60</t>
    </r>
    <r>
      <rPr>
        <sz val="10"/>
        <color theme="1"/>
        <rFont val="宋体"/>
        <charset val="134"/>
      </rPr>
      <t>长</t>
    </r>
    <r>
      <rPr>
        <sz val="10"/>
        <color theme="1"/>
        <rFont val="Times New Roman"/>
        <charset val="134"/>
      </rPr>
      <t>1137m</t>
    </r>
    <r>
      <rPr>
        <sz val="10"/>
        <color theme="1"/>
        <rFont val="宋体"/>
        <charset val="134"/>
      </rPr>
      <t>，盖板</t>
    </r>
    <r>
      <rPr>
        <sz val="10"/>
        <color theme="1"/>
        <rFont val="Times New Roman"/>
        <charset val="134"/>
      </rPr>
      <t>46</t>
    </r>
    <r>
      <rPr>
        <sz val="10"/>
        <color theme="1"/>
        <rFont val="宋体"/>
        <charset val="134"/>
      </rPr>
      <t>处</t>
    </r>
  </si>
  <si>
    <r>
      <rPr>
        <sz val="10"/>
        <color theme="1"/>
        <rFont val="宋体"/>
        <charset val="134"/>
      </rPr>
      <t>常明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6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7</t>
    </r>
    <r>
      <rPr>
        <sz val="10"/>
        <color theme="1"/>
        <rFont val="宋体"/>
        <charset val="134"/>
      </rPr>
      <t>社水泥路建设项目</t>
    </r>
  </si>
  <si>
    <r>
      <rPr>
        <sz val="10"/>
        <color theme="1"/>
        <rFont val="宋体"/>
        <charset val="134"/>
      </rPr>
      <t>常明村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6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7</t>
    </r>
    <r>
      <rPr>
        <sz val="10"/>
        <color theme="1"/>
        <rFont val="宋体"/>
        <charset val="134"/>
      </rPr>
      <t>社</t>
    </r>
  </si>
  <si>
    <r>
      <rPr>
        <sz val="10"/>
        <color theme="1"/>
        <rFont val="Times New Roman"/>
        <charset val="134"/>
      </rPr>
      <t>4m</t>
    </r>
    <r>
      <rPr>
        <sz val="10"/>
        <color theme="1"/>
        <rFont val="宋体"/>
        <charset val="134"/>
      </rPr>
      <t>路长</t>
    </r>
    <r>
      <rPr>
        <sz val="10"/>
        <color theme="1"/>
        <rFont val="Times New Roman"/>
        <charset val="134"/>
      </rPr>
      <t>197.4m</t>
    </r>
    <r>
      <rPr>
        <sz val="10"/>
        <color theme="1"/>
        <rFont val="宋体"/>
        <charset val="134"/>
      </rPr>
      <t>，</t>
    </r>
    <r>
      <rPr>
        <sz val="10"/>
        <color theme="1"/>
        <rFont val="Times New Roman"/>
        <charset val="134"/>
      </rPr>
      <t>4.5m</t>
    </r>
    <r>
      <rPr>
        <sz val="10"/>
        <color theme="1"/>
        <rFont val="宋体"/>
        <charset val="134"/>
      </rPr>
      <t>路长</t>
    </r>
    <r>
      <rPr>
        <sz val="10"/>
        <color theme="1"/>
        <rFont val="Times New Roman"/>
        <charset val="134"/>
      </rPr>
      <t>625.9m</t>
    </r>
    <r>
      <rPr>
        <sz val="10"/>
        <color theme="1"/>
        <rFont val="宋体"/>
        <charset val="134"/>
      </rPr>
      <t>，</t>
    </r>
    <r>
      <rPr>
        <sz val="10"/>
        <color theme="1"/>
        <rFont val="Times New Roman"/>
        <charset val="134"/>
      </rPr>
      <t>4.5m</t>
    </r>
    <r>
      <rPr>
        <sz val="10"/>
        <color theme="1"/>
        <rFont val="宋体"/>
        <charset val="134"/>
      </rPr>
      <t>板上板长</t>
    </r>
    <r>
      <rPr>
        <sz val="10"/>
        <color theme="1"/>
        <rFont val="Times New Roman"/>
        <charset val="134"/>
      </rPr>
      <t>1385.6m</t>
    </r>
  </si>
  <si>
    <r>
      <rPr>
        <sz val="10"/>
        <color theme="1"/>
        <rFont val="宋体"/>
        <charset val="134"/>
      </rPr>
      <t>杜家村水泥路建设项目</t>
    </r>
  </si>
  <si>
    <r>
      <rPr>
        <sz val="10"/>
        <color theme="1"/>
        <rFont val="宋体"/>
        <charset val="134"/>
      </rPr>
      <t>杜家村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11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14</t>
    </r>
    <r>
      <rPr>
        <sz val="10"/>
        <color theme="1"/>
        <rFont val="宋体"/>
        <charset val="134"/>
      </rPr>
      <t>社</t>
    </r>
  </si>
  <si>
    <r>
      <rPr>
        <sz val="10"/>
        <color theme="1"/>
        <rFont val="Times New Roman"/>
        <charset val="134"/>
      </rPr>
      <t>3.5m</t>
    </r>
    <r>
      <rPr>
        <sz val="10"/>
        <color theme="1"/>
        <rFont val="宋体"/>
        <charset val="134"/>
      </rPr>
      <t>路长</t>
    </r>
    <r>
      <rPr>
        <sz val="10"/>
        <color indexed="8"/>
        <rFont val="Times New Roman"/>
        <charset val="134"/>
      </rPr>
      <t>842.8m</t>
    </r>
    <r>
      <rPr>
        <sz val="10"/>
        <color indexed="8"/>
        <rFont val="宋体"/>
        <charset val="134"/>
      </rPr>
      <t>，</t>
    </r>
    <r>
      <rPr>
        <sz val="10"/>
        <color indexed="8"/>
        <rFont val="Times New Roman"/>
        <charset val="134"/>
      </rPr>
      <t>4m</t>
    </r>
    <r>
      <rPr>
        <sz val="10"/>
        <color indexed="8"/>
        <rFont val="宋体"/>
        <charset val="134"/>
      </rPr>
      <t>路长</t>
    </r>
    <r>
      <rPr>
        <sz val="10"/>
        <color indexed="8"/>
        <rFont val="Times New Roman"/>
        <charset val="134"/>
      </rPr>
      <t>2459.6m</t>
    </r>
    <r>
      <rPr>
        <sz val="10"/>
        <color indexed="8"/>
        <rFont val="宋体"/>
        <charset val="134"/>
      </rPr>
      <t>，</t>
    </r>
    <r>
      <rPr>
        <sz val="10"/>
        <color indexed="8"/>
        <rFont val="Times New Roman"/>
        <charset val="134"/>
      </rPr>
      <t>4.5m</t>
    </r>
    <r>
      <rPr>
        <sz val="10"/>
        <color indexed="8"/>
        <rFont val="宋体"/>
        <charset val="134"/>
      </rPr>
      <t>路长</t>
    </r>
    <r>
      <rPr>
        <sz val="10"/>
        <color indexed="8"/>
        <rFont val="Times New Roman"/>
        <charset val="134"/>
      </rPr>
      <t>420.4m</t>
    </r>
  </si>
  <si>
    <r>
      <rPr>
        <sz val="10"/>
        <rFont val="宋体"/>
        <charset val="134"/>
      </rPr>
      <t>平湖街道城郊村国汇产业园区外环路建设项目</t>
    </r>
  </si>
  <si>
    <r>
      <rPr>
        <sz val="10"/>
        <rFont val="宋体"/>
        <charset val="134"/>
      </rPr>
      <t>城效村</t>
    </r>
  </si>
  <si>
    <r>
      <rPr>
        <sz val="10"/>
        <rFont val="宋体"/>
        <charset val="134"/>
      </rPr>
      <t>新建水泥路</t>
    </r>
    <r>
      <rPr>
        <sz val="10"/>
        <rFont val="Times New Roman"/>
        <charset val="134"/>
      </rPr>
      <t>1.5</t>
    </r>
    <r>
      <rPr>
        <sz val="10"/>
        <rFont val="宋体"/>
        <charset val="134"/>
      </rPr>
      <t>公里，边沟</t>
    </r>
    <r>
      <rPr>
        <sz val="10"/>
        <rFont val="Times New Roman"/>
        <charset val="134"/>
      </rPr>
      <t>2.6</t>
    </r>
    <r>
      <rPr>
        <sz val="10"/>
        <rFont val="宋体"/>
        <charset val="134"/>
      </rPr>
      <t>公里。</t>
    </r>
  </si>
  <si>
    <r>
      <rPr>
        <sz val="9"/>
        <color theme="1"/>
        <rFont val="宋体"/>
        <charset val="134"/>
      </rPr>
      <t>城郊村仓储库房和冷藏库建设项目</t>
    </r>
  </si>
  <si>
    <r>
      <rPr>
        <sz val="9"/>
        <color theme="1"/>
        <rFont val="宋体"/>
        <charset val="134"/>
      </rPr>
      <t>仓储库房建设面积</t>
    </r>
    <r>
      <rPr>
        <sz val="9"/>
        <color theme="1"/>
        <rFont val="Times New Roman"/>
        <charset val="134"/>
      </rPr>
      <t>2400</t>
    </r>
    <r>
      <rPr>
        <sz val="9"/>
        <color theme="1"/>
        <rFont val="宋体"/>
        <charset val="134"/>
      </rPr>
      <t>平（包含设备），领仓库建设面积</t>
    </r>
    <r>
      <rPr>
        <sz val="9"/>
        <color theme="1"/>
        <rFont val="Times New Roman"/>
        <charset val="134"/>
      </rPr>
      <t>600</t>
    </r>
    <r>
      <rPr>
        <sz val="9"/>
        <color theme="1"/>
        <rFont val="宋体"/>
        <charset val="134"/>
      </rPr>
      <t>平（包含设备）</t>
    </r>
  </si>
  <si>
    <r>
      <rPr>
        <b/>
        <sz val="10"/>
        <rFont val="宋体"/>
        <charset val="134"/>
      </rPr>
      <t>小计</t>
    </r>
  </si>
  <si>
    <r>
      <rPr>
        <b/>
        <sz val="10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</si>
</sst>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5">
    <font>
      <sz val="12"/>
      <name val="宋体"/>
      <charset val="134"/>
    </font>
    <font>
      <sz val="14"/>
      <name val="楷体_GB2312"/>
      <charset val="134"/>
    </font>
    <font>
      <sz val="18"/>
      <name val="Times New Roman"/>
      <charset val="134"/>
    </font>
    <font>
      <sz val="12"/>
      <name val="Times New Roman"/>
      <charset val="134"/>
    </font>
    <font>
      <b/>
      <sz val="10"/>
      <name val="Times New Roman"/>
      <charset val="134"/>
    </font>
    <font>
      <b/>
      <sz val="10"/>
      <color theme="1"/>
      <name val="Times New Roman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9"/>
      <name val="Times New Roman"/>
      <charset val="134"/>
    </font>
    <font>
      <sz val="9"/>
      <color theme="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0"/>
      <color indexed="8"/>
      <name val="宋体"/>
      <charset val="134"/>
    </font>
    <font>
      <sz val="9"/>
      <name val="宋体"/>
      <charset val="134"/>
    </font>
    <font>
      <sz val="10"/>
      <color indexed="8"/>
      <name val="Times New Roman"/>
      <charset val="134"/>
    </font>
    <font>
      <sz val="10"/>
      <color indexed="8"/>
      <name val="宋体"/>
      <charset val="134"/>
    </font>
    <font>
      <b/>
      <sz val="10"/>
      <name val="黑体"/>
      <charset val="134"/>
    </font>
    <font>
      <b/>
      <sz val="10"/>
      <name val="宋体"/>
      <charset val="134"/>
    </font>
    <font>
      <b/>
      <sz val="10"/>
      <color theme="1"/>
      <name val="黑体"/>
      <charset val="134"/>
    </font>
    <font>
      <sz val="18"/>
      <name val="方正小标宋_GBK"/>
      <charset val="134"/>
    </font>
    <font>
      <sz val="9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0" fillId="0" borderId="0"/>
    <xf numFmtId="0" fontId="0" fillId="0" borderId="0"/>
    <xf numFmtId="0" fontId="0" fillId="0" borderId="0"/>
    <xf numFmtId="0" fontId="31" fillId="0" borderId="0"/>
    <xf numFmtId="0" fontId="0" fillId="0" borderId="0"/>
    <xf numFmtId="0" fontId="10" fillId="0" borderId="0">
      <alignment vertical="center"/>
    </xf>
    <xf numFmtId="0" fontId="0" fillId="0" borderId="0"/>
    <xf numFmtId="0" fontId="32" fillId="0" borderId="0"/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33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62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7" fillId="0" borderId="1" xfId="54" applyNumberFormat="1" applyFont="1" applyFill="1" applyBorder="1" applyAlignment="1">
      <alignment horizontal="center" vertical="center" wrapText="1"/>
    </xf>
    <xf numFmtId="176" fontId="7" fillId="0" borderId="1" xfId="55" applyNumberFormat="1" applyFont="1" applyFill="1" applyBorder="1" applyAlignment="1">
      <alignment horizontal="center" vertical="center" wrapText="1"/>
    </xf>
    <xf numFmtId="176" fontId="7" fillId="0" borderId="1" xfId="55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1" xfId="50"/>
    <cellStyle name="常规 2" xfId="51"/>
    <cellStyle name="常规 2 2" xfId="52"/>
    <cellStyle name="常规 2 2 2" xfId="53"/>
    <cellStyle name="常规 2 7" xfId="54"/>
    <cellStyle name="常规 3" xfId="55"/>
    <cellStyle name="常规 4" xfId="56"/>
    <cellStyle name="常规 5" xfId="57"/>
    <cellStyle name="常规 6" xfId="58"/>
    <cellStyle name="常规 7" xfId="59"/>
    <cellStyle name="常规 8" xfId="60"/>
    <cellStyle name="常规 9" xfId="61"/>
    <cellStyle name="常规_Sheet1_1" xfId="6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abSelected="1" workbookViewId="0">
      <selection activeCell="L7" sqref="L7"/>
    </sheetView>
  </sheetViews>
  <sheetFormatPr defaultColWidth="9" defaultRowHeight="14.25"/>
  <cols>
    <col min="1" max="1" width="4.125" customWidth="1"/>
    <col min="2" max="2" width="22.875" customWidth="1"/>
    <col min="3" max="4" width="13.5" customWidth="1"/>
    <col min="5" max="5" width="21.25" customWidth="1"/>
    <col min="6" max="7" width="9.25" customWidth="1"/>
    <col min="8" max="10" width="10.875" customWidth="1"/>
  </cols>
  <sheetData>
    <row r="1" ht="26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3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5" customHeight="1" spans="1:10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ht="33" customHeight="1" spans="1:10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5" t="s">
        <v>10</v>
      </c>
      <c r="I4" s="5"/>
      <c r="J4" s="5"/>
    </row>
    <row r="5" ht="51" customHeight="1" spans="1:10">
      <c r="A5" s="4"/>
      <c r="B5" s="4"/>
      <c r="C5" s="4"/>
      <c r="D5" s="4"/>
      <c r="E5" s="4"/>
      <c r="F5" s="4"/>
      <c r="G5" s="4"/>
      <c r="H5" s="5" t="s">
        <v>11</v>
      </c>
      <c r="I5" s="5" t="s">
        <v>12</v>
      </c>
      <c r="J5" s="5" t="s">
        <v>13</v>
      </c>
    </row>
    <row r="6" ht="29" customHeight="1" spans="1:10">
      <c r="A6" s="6">
        <v>1</v>
      </c>
      <c r="B6" s="7" t="s">
        <v>14</v>
      </c>
      <c r="C6" s="7" t="s">
        <v>15</v>
      </c>
      <c r="D6" s="8" t="s">
        <v>16</v>
      </c>
      <c r="E6" s="7" t="s">
        <v>17</v>
      </c>
      <c r="F6" s="9">
        <v>58.16</v>
      </c>
      <c r="G6" s="10">
        <v>58.05</v>
      </c>
      <c r="H6" s="9">
        <v>1.45</v>
      </c>
      <c r="I6" s="12">
        <v>1.16</v>
      </c>
      <c r="J6" s="12">
        <f t="shared" ref="J6:J11" si="0">H6+I6</f>
        <v>2.61</v>
      </c>
    </row>
    <row r="7" ht="29" customHeight="1" spans="1:10">
      <c r="A7" s="6">
        <v>2</v>
      </c>
      <c r="B7" s="7" t="s">
        <v>18</v>
      </c>
      <c r="C7" s="7" t="s">
        <v>19</v>
      </c>
      <c r="D7" s="8" t="s">
        <v>16</v>
      </c>
      <c r="E7" s="7" t="s">
        <v>20</v>
      </c>
      <c r="F7" s="9">
        <v>124.75</v>
      </c>
      <c r="G7" s="10">
        <v>123.67</v>
      </c>
      <c r="H7" s="9">
        <v>3.09</v>
      </c>
      <c r="I7" s="12">
        <v>2.47</v>
      </c>
      <c r="J7" s="12">
        <f t="shared" si="0"/>
        <v>5.56</v>
      </c>
    </row>
    <row r="8" ht="29" customHeight="1" spans="1:10">
      <c r="A8" s="6">
        <v>3</v>
      </c>
      <c r="B8" s="7" t="s">
        <v>21</v>
      </c>
      <c r="C8" s="7" t="s">
        <v>22</v>
      </c>
      <c r="D8" s="8" t="s">
        <v>16</v>
      </c>
      <c r="E8" s="7" t="s">
        <v>23</v>
      </c>
      <c r="F8" s="9">
        <v>130</v>
      </c>
      <c r="G8" s="10">
        <v>129.9</v>
      </c>
      <c r="H8" s="9">
        <v>3.24</v>
      </c>
      <c r="I8" s="12">
        <v>2.59</v>
      </c>
      <c r="J8" s="12">
        <f t="shared" si="0"/>
        <v>5.83</v>
      </c>
    </row>
    <row r="9" ht="29" customHeight="1" spans="1:10">
      <c r="A9" s="6">
        <v>4</v>
      </c>
      <c r="B9" s="7" t="s">
        <v>24</v>
      </c>
      <c r="C9" s="11" t="s">
        <v>25</v>
      </c>
      <c r="D9" s="8" t="s">
        <v>16</v>
      </c>
      <c r="E9" s="7" t="s">
        <v>26</v>
      </c>
      <c r="F9" s="12">
        <v>32.14</v>
      </c>
      <c r="G9" s="10">
        <v>31.88</v>
      </c>
      <c r="H9" s="9">
        <v>0.79</v>
      </c>
      <c r="I9" s="12">
        <v>0.63</v>
      </c>
      <c r="J9" s="12">
        <f t="shared" si="0"/>
        <v>1.42</v>
      </c>
    </row>
    <row r="10" ht="29" customHeight="1" spans="1:10">
      <c r="A10" s="6">
        <v>5</v>
      </c>
      <c r="B10" s="7" t="s">
        <v>27</v>
      </c>
      <c r="C10" s="7" t="s">
        <v>28</v>
      </c>
      <c r="D10" s="8" t="s">
        <v>16</v>
      </c>
      <c r="E10" s="7" t="s">
        <v>29</v>
      </c>
      <c r="F10" s="12">
        <v>57.88</v>
      </c>
      <c r="G10" s="10">
        <v>57.36</v>
      </c>
      <c r="H10" s="9">
        <v>1.43</v>
      </c>
      <c r="I10" s="12">
        <v>1.14</v>
      </c>
      <c r="J10" s="12">
        <f t="shared" si="0"/>
        <v>2.57</v>
      </c>
    </row>
    <row r="11" ht="29" customHeight="1" spans="1:10">
      <c r="A11" s="6">
        <v>6</v>
      </c>
      <c r="B11" s="7" t="s">
        <v>30</v>
      </c>
      <c r="C11" s="7" t="s">
        <v>31</v>
      </c>
      <c r="D11" s="8" t="s">
        <v>16</v>
      </c>
      <c r="E11" s="7" t="s">
        <v>26</v>
      </c>
      <c r="F11" s="12">
        <v>32.42</v>
      </c>
      <c r="G11" s="10">
        <v>32.17</v>
      </c>
      <c r="H11" s="9">
        <v>0.8</v>
      </c>
      <c r="I11" s="12">
        <v>0.64</v>
      </c>
      <c r="J11" s="12">
        <f t="shared" si="0"/>
        <v>1.44</v>
      </c>
    </row>
    <row r="12" ht="29" customHeight="1" spans="1:10">
      <c r="A12" s="6">
        <v>8</v>
      </c>
      <c r="B12" s="8" t="s">
        <v>32</v>
      </c>
      <c r="C12" s="8" t="s">
        <v>33</v>
      </c>
      <c r="D12" s="8" t="s">
        <v>16</v>
      </c>
      <c r="E12" s="10" t="s">
        <v>34</v>
      </c>
      <c r="F12" s="12">
        <v>6.89</v>
      </c>
      <c r="G12" s="9">
        <v>6.89</v>
      </c>
      <c r="H12" s="9">
        <v>0.17</v>
      </c>
      <c r="I12" s="12">
        <v>0.13</v>
      </c>
      <c r="J12" s="12">
        <f t="shared" ref="J12:J38" si="1">H12+I12</f>
        <v>0.3</v>
      </c>
    </row>
    <row r="13" ht="29" customHeight="1" spans="1:10">
      <c r="A13" s="13"/>
      <c r="B13" s="14" t="s">
        <v>35</v>
      </c>
      <c r="C13" s="15"/>
      <c r="D13" s="16"/>
      <c r="E13" s="15"/>
      <c r="F13" s="17">
        <f>SUM(F6:F12)</f>
        <v>442.24</v>
      </c>
      <c r="G13" s="17">
        <f>SUM(G6:G12)</f>
        <v>439.92</v>
      </c>
      <c r="H13" s="17">
        <v>10.97</v>
      </c>
      <c r="I13" s="17">
        <v>8.76</v>
      </c>
      <c r="J13" s="17">
        <f>SUM(J6:J12)</f>
        <v>19.73</v>
      </c>
    </row>
    <row r="14" ht="29" customHeight="1" spans="1:10">
      <c r="A14" s="6">
        <v>1</v>
      </c>
      <c r="B14" s="7" t="s">
        <v>36</v>
      </c>
      <c r="C14" s="7" t="s">
        <v>37</v>
      </c>
      <c r="D14" s="18" t="s">
        <v>38</v>
      </c>
      <c r="E14" s="10" t="s">
        <v>39</v>
      </c>
      <c r="F14" s="12">
        <v>58.18</v>
      </c>
      <c r="G14" s="12">
        <v>58.18</v>
      </c>
      <c r="H14" s="9">
        <v>1.45</v>
      </c>
      <c r="I14" s="12">
        <v>1.16</v>
      </c>
      <c r="J14" s="12">
        <f t="shared" si="1"/>
        <v>2.61</v>
      </c>
    </row>
    <row r="15" ht="29" customHeight="1" spans="1:10">
      <c r="A15" s="6">
        <v>2</v>
      </c>
      <c r="B15" s="19" t="s">
        <v>40</v>
      </c>
      <c r="C15" s="19" t="s">
        <v>41</v>
      </c>
      <c r="D15" s="18" t="s">
        <v>38</v>
      </c>
      <c r="E15" s="19" t="s">
        <v>42</v>
      </c>
      <c r="F15" s="9">
        <v>153.52</v>
      </c>
      <c r="G15" s="9">
        <v>153.52</v>
      </c>
      <c r="H15" s="9">
        <v>3.83</v>
      </c>
      <c r="I15" s="12">
        <v>3.07</v>
      </c>
      <c r="J15" s="12">
        <f t="shared" si="1"/>
        <v>6.9</v>
      </c>
    </row>
    <row r="16" ht="29" customHeight="1" spans="1:10">
      <c r="A16" s="20"/>
      <c r="B16" s="14" t="s">
        <v>35</v>
      </c>
      <c r="C16" s="20"/>
      <c r="D16" s="21"/>
      <c r="E16" s="20"/>
      <c r="F16" s="22">
        <f>SUM(F14:F15)</f>
        <v>211.7</v>
      </c>
      <c r="G16" s="22">
        <f>SUM(G14:G15)</f>
        <v>211.7</v>
      </c>
      <c r="H16" s="22">
        <v>5.28</v>
      </c>
      <c r="I16" s="22">
        <v>4.23</v>
      </c>
      <c r="J16" s="22">
        <f>SUM(J14:J15)</f>
        <v>9.51</v>
      </c>
    </row>
    <row r="17" ht="29" customHeight="1" spans="1:10">
      <c r="A17" s="6">
        <v>1</v>
      </c>
      <c r="B17" s="7" t="s">
        <v>43</v>
      </c>
      <c r="C17" s="7" t="s">
        <v>44</v>
      </c>
      <c r="D17" s="8" t="s">
        <v>45</v>
      </c>
      <c r="E17" s="7" t="s">
        <v>46</v>
      </c>
      <c r="F17" s="9">
        <v>42.54</v>
      </c>
      <c r="G17" s="9">
        <v>42.45</v>
      </c>
      <c r="H17" s="9">
        <v>1.06</v>
      </c>
      <c r="I17" s="12">
        <v>0.84</v>
      </c>
      <c r="J17" s="12">
        <f t="shared" si="1"/>
        <v>1.9</v>
      </c>
    </row>
    <row r="18" ht="29" customHeight="1" spans="1:10">
      <c r="A18" s="6">
        <v>2</v>
      </c>
      <c r="B18" s="7" t="s">
        <v>47</v>
      </c>
      <c r="C18" s="7" t="s">
        <v>48</v>
      </c>
      <c r="D18" s="8" t="s">
        <v>45</v>
      </c>
      <c r="E18" s="7" t="s">
        <v>49</v>
      </c>
      <c r="F18" s="9">
        <v>75.85</v>
      </c>
      <c r="G18" s="9">
        <v>79.38</v>
      </c>
      <c r="H18" s="9">
        <v>1.98</v>
      </c>
      <c r="I18" s="12">
        <v>1.58</v>
      </c>
      <c r="J18" s="12">
        <f t="shared" si="1"/>
        <v>3.56</v>
      </c>
    </row>
    <row r="19" ht="29" customHeight="1" spans="1:10">
      <c r="A19" s="6">
        <v>3</v>
      </c>
      <c r="B19" s="7" t="s">
        <v>50</v>
      </c>
      <c r="C19" s="7" t="s">
        <v>51</v>
      </c>
      <c r="D19" s="8" t="s">
        <v>45</v>
      </c>
      <c r="E19" s="7" t="s">
        <v>52</v>
      </c>
      <c r="F19" s="9">
        <v>45.9</v>
      </c>
      <c r="G19" s="9">
        <v>45.89</v>
      </c>
      <c r="H19" s="9">
        <v>1.14</v>
      </c>
      <c r="I19" s="12">
        <v>0.91</v>
      </c>
      <c r="J19" s="12">
        <f t="shared" si="1"/>
        <v>2.05</v>
      </c>
    </row>
    <row r="20" ht="29" customHeight="1" spans="1:10">
      <c r="A20" s="6">
        <v>4</v>
      </c>
      <c r="B20" s="7" t="s">
        <v>53</v>
      </c>
      <c r="C20" s="7" t="s">
        <v>54</v>
      </c>
      <c r="D20" s="8" t="s">
        <v>45</v>
      </c>
      <c r="E20" s="7" t="s">
        <v>55</v>
      </c>
      <c r="F20" s="9">
        <v>176.02</v>
      </c>
      <c r="G20" s="9">
        <v>178.79</v>
      </c>
      <c r="H20" s="9">
        <v>4.46</v>
      </c>
      <c r="I20" s="12">
        <v>3.57</v>
      </c>
      <c r="J20" s="12">
        <f t="shared" si="1"/>
        <v>8.03</v>
      </c>
    </row>
    <row r="21" ht="29" customHeight="1" spans="1:10">
      <c r="A21" s="6">
        <v>5</v>
      </c>
      <c r="B21" s="7" t="s">
        <v>56</v>
      </c>
      <c r="C21" s="7" t="s">
        <v>57</v>
      </c>
      <c r="D21" s="8" t="s">
        <v>45</v>
      </c>
      <c r="E21" s="7" t="s">
        <v>58</v>
      </c>
      <c r="F21" s="9">
        <v>151.25</v>
      </c>
      <c r="G21" s="9">
        <v>163.02</v>
      </c>
      <c r="H21" s="9">
        <v>4.07</v>
      </c>
      <c r="I21" s="12">
        <v>3.26</v>
      </c>
      <c r="J21" s="12">
        <f t="shared" si="1"/>
        <v>7.33</v>
      </c>
    </row>
    <row r="22" ht="29" customHeight="1" spans="1:10">
      <c r="A22" s="6">
        <v>6</v>
      </c>
      <c r="B22" s="7" t="s">
        <v>59</v>
      </c>
      <c r="C22" s="7" t="s">
        <v>60</v>
      </c>
      <c r="D22" s="8" t="s">
        <v>45</v>
      </c>
      <c r="E22" s="7" t="s">
        <v>61</v>
      </c>
      <c r="F22" s="9">
        <v>179.79</v>
      </c>
      <c r="G22" s="9">
        <v>179.31</v>
      </c>
      <c r="H22" s="9">
        <v>4.48</v>
      </c>
      <c r="I22" s="12">
        <v>3.58</v>
      </c>
      <c r="J22" s="12">
        <f t="shared" si="1"/>
        <v>8.06</v>
      </c>
    </row>
    <row r="23" ht="29" customHeight="1" spans="1:10">
      <c r="A23" s="6">
        <v>7</v>
      </c>
      <c r="B23" s="8" t="s">
        <v>62</v>
      </c>
      <c r="C23" s="8" t="s">
        <v>63</v>
      </c>
      <c r="D23" s="8" t="s">
        <v>45</v>
      </c>
      <c r="E23" s="8" t="s">
        <v>64</v>
      </c>
      <c r="F23" s="9">
        <v>185</v>
      </c>
      <c r="G23" s="9">
        <v>185</v>
      </c>
      <c r="H23" s="9">
        <v>4.62</v>
      </c>
      <c r="I23" s="12">
        <v>3.7</v>
      </c>
      <c r="J23" s="12">
        <f t="shared" si="1"/>
        <v>8.32</v>
      </c>
    </row>
    <row r="24" ht="29" customHeight="1" spans="1:10">
      <c r="A24" s="6">
        <v>8</v>
      </c>
      <c r="B24" s="23" t="s">
        <v>65</v>
      </c>
      <c r="C24" s="23" t="s">
        <v>66</v>
      </c>
      <c r="D24" s="8" t="s">
        <v>45</v>
      </c>
      <c r="E24" s="23" t="s">
        <v>67</v>
      </c>
      <c r="F24" s="9">
        <v>300</v>
      </c>
      <c r="G24" s="9">
        <v>300</v>
      </c>
      <c r="H24" s="9">
        <v>7.5</v>
      </c>
      <c r="I24" s="12">
        <v>6</v>
      </c>
      <c r="J24" s="12">
        <f t="shared" si="1"/>
        <v>13.5</v>
      </c>
    </row>
    <row r="25" ht="29" customHeight="1" spans="1:10">
      <c r="A25" s="13"/>
      <c r="B25" s="14" t="s">
        <v>35</v>
      </c>
      <c r="C25" s="24"/>
      <c r="D25" s="16"/>
      <c r="E25" s="24"/>
      <c r="F25" s="25">
        <f>SUM(F17:F24)</f>
        <v>1156.35</v>
      </c>
      <c r="G25" s="25">
        <f>SUM(G17:G24)</f>
        <v>1173.84</v>
      </c>
      <c r="H25" s="25">
        <v>29.31</v>
      </c>
      <c r="I25" s="25">
        <v>23.44</v>
      </c>
      <c r="J25" s="25">
        <f>SUM(J17:J24)</f>
        <v>52.75</v>
      </c>
    </row>
    <row r="26" ht="29" customHeight="1" spans="1:10">
      <c r="A26" s="6">
        <v>1</v>
      </c>
      <c r="B26" s="7" t="s">
        <v>68</v>
      </c>
      <c r="C26" s="7" t="s">
        <v>69</v>
      </c>
      <c r="D26" s="8" t="s">
        <v>70</v>
      </c>
      <c r="E26" s="7" t="s">
        <v>71</v>
      </c>
      <c r="F26" s="26">
        <v>25.56</v>
      </c>
      <c r="G26" s="12">
        <v>27.32</v>
      </c>
      <c r="H26" s="9">
        <v>0.68</v>
      </c>
      <c r="I26" s="12">
        <v>0.54</v>
      </c>
      <c r="J26" s="12">
        <f t="shared" si="1"/>
        <v>1.22</v>
      </c>
    </row>
    <row r="27" ht="29" customHeight="1" spans="1:10">
      <c r="A27" s="6">
        <v>2</v>
      </c>
      <c r="B27" s="7" t="s">
        <v>72</v>
      </c>
      <c r="C27" s="7" t="s">
        <v>73</v>
      </c>
      <c r="D27" s="8" t="s">
        <v>70</v>
      </c>
      <c r="E27" s="7" t="s">
        <v>71</v>
      </c>
      <c r="F27" s="12">
        <v>22.91</v>
      </c>
      <c r="G27" s="12">
        <v>23.781</v>
      </c>
      <c r="H27" s="9">
        <v>0.59</v>
      </c>
      <c r="I27" s="12">
        <v>0.47</v>
      </c>
      <c r="J27" s="12">
        <f t="shared" si="1"/>
        <v>1.06</v>
      </c>
    </row>
    <row r="28" ht="29" customHeight="1" spans="1:10">
      <c r="A28" s="6">
        <v>3</v>
      </c>
      <c r="B28" s="7" t="s">
        <v>74</v>
      </c>
      <c r="C28" s="7" t="s">
        <v>75</v>
      </c>
      <c r="D28" s="8" t="s">
        <v>70</v>
      </c>
      <c r="E28" s="7" t="s">
        <v>71</v>
      </c>
      <c r="F28" s="27">
        <v>37.84</v>
      </c>
      <c r="G28" s="12">
        <v>38.6</v>
      </c>
      <c r="H28" s="9">
        <v>0.96</v>
      </c>
      <c r="I28" s="12">
        <v>0.77</v>
      </c>
      <c r="J28" s="12">
        <f t="shared" si="1"/>
        <v>1.73</v>
      </c>
    </row>
    <row r="29" ht="29" customHeight="1" spans="1:10">
      <c r="A29" s="6">
        <v>4</v>
      </c>
      <c r="B29" s="7" t="s">
        <v>76</v>
      </c>
      <c r="C29" s="7" t="s">
        <v>77</v>
      </c>
      <c r="D29" s="8" t="s">
        <v>70</v>
      </c>
      <c r="E29" s="7" t="s">
        <v>71</v>
      </c>
      <c r="F29" s="27">
        <v>22.91</v>
      </c>
      <c r="G29" s="12">
        <v>23.15</v>
      </c>
      <c r="H29" s="9">
        <v>0.57</v>
      </c>
      <c r="I29" s="12">
        <v>0.46</v>
      </c>
      <c r="J29" s="12">
        <f t="shared" si="1"/>
        <v>1.03</v>
      </c>
    </row>
    <row r="30" ht="29" customHeight="1" spans="1:10">
      <c r="A30" s="6">
        <v>5</v>
      </c>
      <c r="B30" s="8" t="s">
        <v>78</v>
      </c>
      <c r="C30" s="8" t="s">
        <v>79</v>
      </c>
      <c r="D30" s="8" t="s">
        <v>70</v>
      </c>
      <c r="E30" s="8" t="s">
        <v>80</v>
      </c>
      <c r="F30" s="27">
        <v>29.42</v>
      </c>
      <c r="G30" s="12">
        <v>30.85</v>
      </c>
      <c r="H30" s="9">
        <v>0.77</v>
      </c>
      <c r="I30" s="12">
        <v>0.61</v>
      </c>
      <c r="J30" s="12">
        <f t="shared" si="1"/>
        <v>1.38</v>
      </c>
    </row>
    <row r="31" ht="29" customHeight="1" spans="1:10">
      <c r="A31" s="6">
        <v>6</v>
      </c>
      <c r="B31" s="8" t="s">
        <v>81</v>
      </c>
      <c r="C31" s="8" t="s">
        <v>82</v>
      </c>
      <c r="D31" s="8" t="s">
        <v>70</v>
      </c>
      <c r="E31" s="8" t="s">
        <v>80</v>
      </c>
      <c r="F31" s="28">
        <v>30.58</v>
      </c>
      <c r="G31" s="12">
        <v>28.49</v>
      </c>
      <c r="H31" s="9">
        <v>0.71</v>
      </c>
      <c r="I31" s="12">
        <v>0.56</v>
      </c>
      <c r="J31" s="12">
        <f t="shared" si="1"/>
        <v>1.27</v>
      </c>
    </row>
    <row r="32" ht="29" customHeight="1" spans="1:10">
      <c r="A32" s="6">
        <v>7</v>
      </c>
      <c r="B32" s="8" t="s">
        <v>83</v>
      </c>
      <c r="C32" s="8" t="s">
        <v>84</v>
      </c>
      <c r="D32" s="8" t="s">
        <v>70</v>
      </c>
      <c r="E32" s="8" t="s">
        <v>85</v>
      </c>
      <c r="F32" s="28">
        <v>49.05</v>
      </c>
      <c r="G32" s="12">
        <v>51.2</v>
      </c>
      <c r="H32" s="9">
        <v>1.28</v>
      </c>
      <c r="I32" s="12">
        <v>1.02</v>
      </c>
      <c r="J32" s="12">
        <f t="shared" si="1"/>
        <v>2.3</v>
      </c>
    </row>
    <row r="33" ht="29" customHeight="1" spans="1:10">
      <c r="A33" s="13"/>
      <c r="B33" s="16" t="s">
        <v>86</v>
      </c>
      <c r="C33" s="15"/>
      <c r="D33" s="16"/>
      <c r="E33" s="15"/>
      <c r="F33" s="22">
        <f>SUM(F26:F32)</f>
        <v>218.27</v>
      </c>
      <c r="G33" s="22">
        <f>SUM(G26:G32)</f>
        <v>223.391</v>
      </c>
      <c r="H33" s="22">
        <v>5.56</v>
      </c>
      <c r="I33" s="22">
        <v>4.43</v>
      </c>
      <c r="J33" s="22">
        <f>SUM(J26:J32)</f>
        <v>9.99</v>
      </c>
    </row>
    <row r="34" ht="29" customHeight="1" spans="1:10">
      <c r="A34" s="6">
        <v>1</v>
      </c>
      <c r="B34" s="7" t="s">
        <v>87</v>
      </c>
      <c r="C34" s="7" t="s">
        <v>88</v>
      </c>
      <c r="D34" s="8" t="s">
        <v>89</v>
      </c>
      <c r="E34" s="7" t="s">
        <v>90</v>
      </c>
      <c r="F34" s="9">
        <v>181.06</v>
      </c>
      <c r="G34" s="9">
        <v>196.91</v>
      </c>
      <c r="H34" s="9">
        <v>4.92</v>
      </c>
      <c r="I34" s="12">
        <v>3.93</v>
      </c>
      <c r="J34" s="12">
        <f t="shared" si="1"/>
        <v>8.85</v>
      </c>
    </row>
    <row r="35" ht="29" customHeight="1" spans="1:10">
      <c r="A35" s="6">
        <v>2</v>
      </c>
      <c r="B35" s="7" t="s">
        <v>91</v>
      </c>
      <c r="C35" s="7" t="s">
        <v>92</v>
      </c>
      <c r="D35" s="8" t="s">
        <v>89</v>
      </c>
      <c r="E35" s="7" t="s">
        <v>93</v>
      </c>
      <c r="F35" s="9">
        <v>130.89</v>
      </c>
      <c r="G35" s="9">
        <v>129.97</v>
      </c>
      <c r="H35" s="9">
        <v>3.24</v>
      </c>
      <c r="I35" s="12">
        <v>2.59</v>
      </c>
      <c r="J35" s="12">
        <f t="shared" si="1"/>
        <v>5.83</v>
      </c>
    </row>
    <row r="36" ht="29" customHeight="1" spans="1:10">
      <c r="A36" s="6">
        <v>3</v>
      </c>
      <c r="B36" s="7" t="s">
        <v>94</v>
      </c>
      <c r="C36" s="7" t="s">
        <v>95</v>
      </c>
      <c r="D36" s="8" t="s">
        <v>89</v>
      </c>
      <c r="E36" s="7" t="s">
        <v>96</v>
      </c>
      <c r="F36" s="9">
        <v>234.58</v>
      </c>
      <c r="G36" s="9">
        <v>244.98</v>
      </c>
      <c r="H36" s="9">
        <v>6.12</v>
      </c>
      <c r="I36" s="12">
        <v>4.89</v>
      </c>
      <c r="J36" s="12">
        <f t="shared" si="1"/>
        <v>11.01</v>
      </c>
    </row>
    <row r="37" ht="29" customHeight="1" spans="1:10">
      <c r="A37" s="6">
        <v>4</v>
      </c>
      <c r="B37" s="8" t="s">
        <v>97</v>
      </c>
      <c r="C37" s="8" t="s">
        <v>98</v>
      </c>
      <c r="D37" s="8" t="s">
        <v>89</v>
      </c>
      <c r="E37" s="8" t="s">
        <v>99</v>
      </c>
      <c r="F37" s="9">
        <v>190.99</v>
      </c>
      <c r="G37" s="9">
        <v>186.48</v>
      </c>
      <c r="H37" s="9">
        <v>4.66</v>
      </c>
      <c r="I37" s="12">
        <v>3.72</v>
      </c>
      <c r="J37" s="12">
        <f t="shared" si="1"/>
        <v>8.38</v>
      </c>
    </row>
    <row r="38" ht="51" customHeight="1" spans="1:10">
      <c r="A38" s="6">
        <v>5</v>
      </c>
      <c r="B38" s="29" t="s">
        <v>100</v>
      </c>
      <c r="C38" s="8" t="s">
        <v>98</v>
      </c>
      <c r="D38" s="8" t="s">
        <v>89</v>
      </c>
      <c r="E38" s="29" t="s">
        <v>101</v>
      </c>
      <c r="F38" s="9">
        <v>370</v>
      </c>
      <c r="G38" s="9">
        <v>370</v>
      </c>
      <c r="H38" s="9">
        <v>9.25</v>
      </c>
      <c r="I38" s="12">
        <v>7.4</v>
      </c>
      <c r="J38" s="12">
        <f t="shared" si="1"/>
        <v>16.65</v>
      </c>
    </row>
    <row r="39" ht="29" customHeight="1" spans="1:10">
      <c r="A39" s="16"/>
      <c r="B39" s="16" t="s">
        <v>102</v>
      </c>
      <c r="C39" s="20"/>
      <c r="D39" s="16"/>
      <c r="E39" s="16"/>
      <c r="F39" s="17">
        <f>SUM(F34:F38)</f>
        <v>1107.52</v>
      </c>
      <c r="G39" s="17">
        <f>SUM(G34:G38)</f>
        <v>1128.34</v>
      </c>
      <c r="H39" s="17">
        <v>28.19</v>
      </c>
      <c r="I39" s="17">
        <v>22.53</v>
      </c>
      <c r="J39" s="17">
        <f>SUM(J34:J38)</f>
        <v>50.72</v>
      </c>
    </row>
    <row r="40" ht="29" customHeight="1" spans="1:10">
      <c r="A40" s="18"/>
      <c r="B40" s="30" t="s">
        <v>103</v>
      </c>
      <c r="C40" s="18"/>
      <c r="D40" s="18"/>
      <c r="E40" s="18"/>
      <c r="F40" s="18"/>
      <c r="G40" s="18"/>
      <c r="H40" s="12"/>
      <c r="I40" s="12"/>
      <c r="J40" s="12">
        <f>J13+J16+J25+J33+J39</f>
        <v>142.7</v>
      </c>
    </row>
  </sheetData>
  <mergeCells count="11">
    <mergeCell ref="A1:J1"/>
    <mergeCell ref="A2:J2"/>
    <mergeCell ref="A3:J3"/>
    <mergeCell ref="H4:J4"/>
    <mergeCell ref="A4:A5"/>
    <mergeCell ref="B4:B5"/>
    <mergeCell ref="C4:C5"/>
    <mergeCell ref="D4:D5"/>
    <mergeCell ref="E4:E5"/>
    <mergeCell ref="F4:F5"/>
    <mergeCell ref="G4:G5"/>
  </mergeCells>
  <pageMargins left="0.550694444444444" right="0.511811023622047" top="0.629861111111111" bottom="0.393055555555556" header="0.31496062992126" footer="0.31496062992126"/>
  <pageSetup paperSize="9" orientation="landscape"/>
  <headerFooter/>
  <rowBreaks count="2" manualBreakCount="2">
    <brk id="16" max="16383" man="1"/>
    <brk id="33" max="16383" man="1"/>
  </rowBreaks>
  <ignoredErrors>
    <ignoredError sqref="J16 J33 J13 J2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Michael Jia</cp:lastModifiedBy>
  <cp:revision>1</cp:revision>
  <dcterms:created xsi:type="dcterms:W3CDTF">1996-12-17T01:32:00Z</dcterms:created>
  <cp:lastPrinted>2024-01-05T03:30:00Z</cp:lastPrinted>
  <dcterms:modified xsi:type="dcterms:W3CDTF">2024-09-26T00:27:26Z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2052-12.1.0.17468</vt:lpwstr>
  </property>
  <property fmtid="{D5CDD505-2E9C-101B-9397-08002B2CF9AE}" pid="3" name="ICV">
    <vt:lpwstr>0836F7E1530D42E9B168F68FB20729A1_13</vt:lpwstr>
  </property>
</Properties>
</file>