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市级(3)" sheetId="5" r:id="rId1"/>
    <sheet name="区级 (2)" sheetId="4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E30" i="5"/>
  <c r="D30"/>
  <c r="C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C30" i="4"/>
  <c r="D30"/>
  <c r="E30"/>
  <c r="F29"/>
  <c r="F28"/>
  <c r="F26"/>
  <c r="F25"/>
  <c r="F24"/>
  <c r="F23"/>
  <c r="F22"/>
  <c r="F21"/>
  <c r="F20"/>
  <c r="F19"/>
  <c r="F18"/>
  <c r="F17"/>
  <c r="F16"/>
  <c r="F15"/>
  <c r="F14"/>
  <c r="F13"/>
  <c r="F12"/>
  <c r="F27"/>
  <c r="F11"/>
  <c r="F10"/>
  <c r="F9"/>
  <c r="F8"/>
  <c r="F7"/>
  <c r="F6"/>
  <c r="F5"/>
  <c r="F4"/>
  <c r="F30" s="1"/>
  <c r="F30" i="5" l="1"/>
</calcChain>
</file>

<file path=xl/sharedStrings.xml><?xml version="1.0" encoding="utf-8"?>
<sst xmlns="http://schemas.openxmlformats.org/spreadsheetml/2006/main" count="80" uniqueCount="42">
  <si>
    <t>运营补贴</t>
    <phoneticPr fontId="1" type="noConversion"/>
  </si>
  <si>
    <t>困难老人补贴</t>
    <phoneticPr fontId="1" type="noConversion"/>
  </si>
  <si>
    <t>合计</t>
    <phoneticPr fontId="1" type="noConversion"/>
  </si>
  <si>
    <t>机 构</t>
    <phoneticPr fontId="1" type="noConversion"/>
  </si>
  <si>
    <t>一次性建设</t>
    <phoneticPr fontId="1" type="noConversion"/>
  </si>
  <si>
    <t>双阳区德福老龄公寓</t>
  </si>
  <si>
    <t>双阳区康乐园老年公寓</t>
  </si>
  <si>
    <t>双阳区人和老年公寓</t>
  </si>
  <si>
    <t>双阳区可欣老年公寓</t>
  </si>
  <si>
    <t>双阳区老来福老年公寓</t>
  </si>
  <si>
    <t>双阳区心乐老年公寓</t>
  </si>
  <si>
    <t>双阳区鑫夕阳温泉康复养老院</t>
  </si>
  <si>
    <t>双阳区广禾养老文华苑</t>
  </si>
  <si>
    <t>双阳区夕阳之光老年公寓</t>
  </si>
  <si>
    <t>双阳区双桥村老年公寓</t>
  </si>
  <si>
    <t>双阳区鸿源老年公寓</t>
  </si>
  <si>
    <t>双阳区家园老年公寓</t>
  </si>
  <si>
    <t>双阳区敬福老年公寓</t>
  </si>
  <si>
    <t>双阳区明珠生态园万家福老年公寓</t>
    <phoneticPr fontId="8" type="noConversion"/>
  </si>
  <si>
    <t>双阳区颐养天年老年公寓</t>
  </si>
  <si>
    <t>双阳区悦和老年公寓</t>
  </si>
  <si>
    <t>双阳区莲心善养院</t>
    <phoneticPr fontId="8" type="noConversion"/>
  </si>
  <si>
    <t>双阳区清江祥和老年公寓</t>
    <phoneticPr fontId="1" type="noConversion"/>
  </si>
  <si>
    <t>东方老年公寓</t>
    <phoneticPr fontId="1" type="noConversion"/>
  </si>
  <si>
    <t>康宁老年公寓</t>
    <phoneticPr fontId="1" type="noConversion"/>
  </si>
  <si>
    <t>夕阳红老年公寓</t>
    <phoneticPr fontId="1" type="noConversion"/>
  </si>
  <si>
    <t>集顺老年公寓</t>
    <phoneticPr fontId="1" type="noConversion"/>
  </si>
  <si>
    <t>健安居老年公寓</t>
    <phoneticPr fontId="1" type="noConversion"/>
  </si>
  <si>
    <t>德祥老年公寓</t>
    <phoneticPr fontId="1" type="noConversion"/>
  </si>
  <si>
    <t>耄耋老年公寓</t>
    <phoneticPr fontId="1" type="noConversion"/>
  </si>
  <si>
    <t>东山老年公寓</t>
    <phoneticPr fontId="1" type="noConversion"/>
  </si>
  <si>
    <t>合  计</t>
    <phoneticPr fontId="1" type="noConversion"/>
  </si>
  <si>
    <t>双营子回族乡（49.965万元）</t>
    <phoneticPr fontId="1" type="noConversion"/>
  </si>
  <si>
    <t>齐家镇   （2.6775万元）</t>
    <phoneticPr fontId="1" type="noConversion"/>
  </si>
  <si>
    <t>2017年度市级养老补贴发放明细表</t>
    <phoneticPr fontId="1" type="noConversion"/>
  </si>
  <si>
    <t>2017年度区级养老补贴发放明细表</t>
    <phoneticPr fontId="1" type="noConversion"/>
  </si>
  <si>
    <t>辖区</t>
    <phoneticPr fontId="1" type="noConversion"/>
  </si>
  <si>
    <t>单位：万元</t>
    <phoneticPr fontId="1" type="noConversion"/>
  </si>
  <si>
    <t>平湖街道（13.035万元）</t>
    <phoneticPr fontId="1" type="noConversion"/>
  </si>
  <si>
    <t>云山街道 （78.47万元）</t>
    <phoneticPr fontId="1" type="noConversion"/>
  </si>
  <si>
    <t>奢领街道         （162.435万元）</t>
    <phoneticPr fontId="1" type="noConversion"/>
  </si>
  <si>
    <t>奢领街道          （162.435万元）</t>
    <phoneticPr fontId="1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</si>
</sst>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00_ 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/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2" applyFont="1" applyFill="1" applyBorder="1" applyAlignment="1">
      <alignment horizontal="left" vertical="center" wrapText="1"/>
    </xf>
    <xf numFmtId="49" fontId="5" fillId="0" borderId="1" xfId="2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3" fontId="10" fillId="0" borderId="1" xfId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3" fontId="9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5">
    <cellStyle name="常规" xfId="0" builtinId="0"/>
    <cellStyle name="常规 16" xfId="4"/>
    <cellStyle name="常规 2 3 2 2" xfId="3"/>
    <cellStyle name="常规 22" xfId="2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workbookViewId="0">
      <selection activeCell="A31" sqref="A31:XFD31"/>
    </sheetView>
  </sheetViews>
  <sheetFormatPr defaultRowHeight="13.5"/>
  <cols>
    <col min="1" max="1" width="15.125" customWidth="1"/>
    <col min="2" max="2" width="19.5" style="10" customWidth="1"/>
    <col min="3" max="3" width="10.5" customWidth="1"/>
    <col min="5" max="5" width="12" customWidth="1"/>
    <col min="6" max="6" width="9.125" customWidth="1"/>
  </cols>
  <sheetData>
    <row r="1" spans="1:6" ht="21" customHeight="1">
      <c r="A1" s="23" t="s">
        <v>34</v>
      </c>
      <c r="B1" s="23"/>
      <c r="C1" s="23"/>
      <c r="D1" s="23"/>
      <c r="E1" s="23"/>
      <c r="F1" s="23"/>
    </row>
    <row r="2" spans="1:6" ht="14.25" customHeight="1">
      <c r="A2" s="21"/>
      <c r="B2" s="21"/>
      <c r="C2" s="21"/>
      <c r="D2" s="21"/>
      <c r="E2" s="21"/>
      <c r="F2" s="22" t="s">
        <v>37</v>
      </c>
    </row>
    <row r="3" spans="1:6" ht="15.75" customHeight="1">
      <c r="A3" s="14" t="s">
        <v>36</v>
      </c>
      <c r="B3" s="15" t="s">
        <v>3</v>
      </c>
      <c r="C3" s="14" t="s">
        <v>4</v>
      </c>
      <c r="D3" s="14" t="s">
        <v>0</v>
      </c>
      <c r="E3" s="14" t="s">
        <v>1</v>
      </c>
      <c r="F3" s="14" t="s">
        <v>2</v>
      </c>
    </row>
    <row r="4" spans="1:6" s="1" customFormat="1" ht="22.5" customHeight="1">
      <c r="A4" s="26" t="s">
        <v>41</v>
      </c>
      <c r="B4" s="11" t="s">
        <v>12</v>
      </c>
      <c r="C4" s="7"/>
      <c r="D4" s="6">
        <v>4.5149999999999997</v>
      </c>
      <c r="E4" s="6">
        <v>0.03</v>
      </c>
      <c r="F4" s="8">
        <f>D4+E4+C4</f>
        <v>4.5449999999999999</v>
      </c>
    </row>
    <row r="5" spans="1:6" s="18" customFormat="1" ht="22.5" customHeight="1">
      <c r="A5" s="26"/>
      <c r="B5" s="16" t="s">
        <v>23</v>
      </c>
      <c r="C5" s="17"/>
      <c r="D5" s="17">
        <v>1.85</v>
      </c>
      <c r="E5" s="17">
        <v>0</v>
      </c>
      <c r="F5" s="17">
        <f>D5+E5+C5</f>
        <v>1.85</v>
      </c>
    </row>
    <row r="6" spans="1:6" s="18" customFormat="1" ht="22.5" customHeight="1">
      <c r="A6" s="26"/>
      <c r="B6" s="19" t="s">
        <v>28</v>
      </c>
      <c r="C6" s="17"/>
      <c r="D6" s="17">
        <v>0.42499999999999999</v>
      </c>
      <c r="E6" s="17">
        <v>3.7499999999999999E-2</v>
      </c>
      <c r="F6" s="17">
        <f>D6+E6+C6</f>
        <v>0.46249999999999997</v>
      </c>
    </row>
    <row r="7" spans="1:6" s="1" customFormat="1" ht="26.25" customHeight="1">
      <c r="A7" s="26"/>
      <c r="B7" s="11" t="s">
        <v>11</v>
      </c>
      <c r="C7" s="7">
        <v>141.4</v>
      </c>
      <c r="D7" s="6">
        <v>14.1775</v>
      </c>
      <c r="E7" s="6"/>
      <c r="F7" s="8">
        <f>D7+E7+C7</f>
        <v>155.57750000000001</v>
      </c>
    </row>
    <row r="8" spans="1:6" s="18" customFormat="1" ht="39" customHeight="1">
      <c r="A8" s="20" t="s">
        <v>33</v>
      </c>
      <c r="B8" s="19" t="s">
        <v>24</v>
      </c>
      <c r="C8" s="17"/>
      <c r="D8" s="17">
        <v>2.2475000000000001</v>
      </c>
      <c r="E8" s="17">
        <v>0.43</v>
      </c>
      <c r="F8" s="17">
        <f t="shared" ref="F8:F19" si="0">D8+E8+C8</f>
        <v>2.6775000000000002</v>
      </c>
    </row>
    <row r="9" spans="1:6" s="18" customFormat="1" ht="22.5" customHeight="1">
      <c r="A9" s="27" t="s">
        <v>32</v>
      </c>
      <c r="B9" s="19" t="s">
        <v>25</v>
      </c>
      <c r="C9" s="17"/>
      <c r="D9" s="17">
        <v>2.0249999999999999</v>
      </c>
      <c r="E9" s="17">
        <v>0.45</v>
      </c>
      <c r="F9" s="17">
        <f t="shared" si="0"/>
        <v>2.4750000000000001</v>
      </c>
    </row>
    <row r="10" spans="1:6" s="1" customFormat="1" ht="22.5" customHeight="1">
      <c r="A10" s="27"/>
      <c r="B10" s="11" t="s">
        <v>20</v>
      </c>
      <c r="C10" s="7">
        <v>45.85</v>
      </c>
      <c r="D10" s="6">
        <v>1.64</v>
      </c>
      <c r="E10" s="6"/>
      <c r="F10" s="8">
        <f>D10+E10+C10</f>
        <v>47.49</v>
      </c>
    </row>
    <row r="11" spans="1:6" s="18" customFormat="1" ht="22.5" customHeight="1">
      <c r="A11" s="28" t="s">
        <v>38</v>
      </c>
      <c r="B11" s="19" t="s">
        <v>26</v>
      </c>
      <c r="C11" s="17"/>
      <c r="D11" s="17">
        <v>2.5499999999999998</v>
      </c>
      <c r="E11" s="17"/>
      <c r="F11" s="17">
        <f t="shared" si="0"/>
        <v>2.5499999999999998</v>
      </c>
    </row>
    <row r="12" spans="1:6" s="1" customFormat="1" ht="22.5" customHeight="1">
      <c r="A12" s="29"/>
      <c r="B12" s="2" t="s">
        <v>10</v>
      </c>
      <c r="C12" s="5"/>
      <c r="D12" s="6">
        <v>1.41</v>
      </c>
      <c r="E12" s="6">
        <v>0.185</v>
      </c>
      <c r="F12" s="8">
        <f t="shared" si="0"/>
        <v>1.595</v>
      </c>
    </row>
    <row r="13" spans="1:6" s="1" customFormat="1" ht="22.5" customHeight="1">
      <c r="A13" s="29"/>
      <c r="B13" s="2" t="s">
        <v>13</v>
      </c>
      <c r="C13" s="5"/>
      <c r="D13" s="6">
        <v>1.325</v>
      </c>
      <c r="E13" s="6">
        <v>0.01</v>
      </c>
      <c r="F13" s="8">
        <f t="shared" si="0"/>
        <v>1.335</v>
      </c>
    </row>
    <row r="14" spans="1:6" s="1" customFormat="1" ht="22.5" customHeight="1">
      <c r="A14" s="29"/>
      <c r="B14" s="3" t="s">
        <v>14</v>
      </c>
      <c r="C14" s="5"/>
      <c r="D14" s="6">
        <v>2.1850000000000001</v>
      </c>
      <c r="E14" s="6"/>
      <c r="F14" s="8">
        <f t="shared" si="0"/>
        <v>2.1850000000000001</v>
      </c>
    </row>
    <row r="15" spans="1:6" s="1" customFormat="1" ht="22.5" customHeight="1">
      <c r="A15" s="29"/>
      <c r="B15" s="2" t="s">
        <v>15</v>
      </c>
      <c r="C15" s="5"/>
      <c r="D15" s="6">
        <v>0.215</v>
      </c>
      <c r="E15" s="6">
        <v>0</v>
      </c>
      <c r="F15" s="8">
        <f t="shared" si="0"/>
        <v>0.215</v>
      </c>
    </row>
    <row r="16" spans="1:6" s="1" customFormat="1" ht="22.5" customHeight="1">
      <c r="A16" s="29"/>
      <c r="B16" s="12" t="s">
        <v>16</v>
      </c>
      <c r="C16" s="5"/>
      <c r="D16" s="6">
        <v>0.43</v>
      </c>
      <c r="E16" s="6">
        <v>0.03</v>
      </c>
      <c r="F16" s="8">
        <f t="shared" si="0"/>
        <v>0.45999999999999996</v>
      </c>
    </row>
    <row r="17" spans="1:6" s="1" customFormat="1" ht="22.5" customHeight="1">
      <c r="A17" s="29"/>
      <c r="B17" s="2" t="s">
        <v>17</v>
      </c>
      <c r="C17" s="5"/>
      <c r="D17" s="6">
        <v>1.3049999999999999</v>
      </c>
      <c r="E17" s="6">
        <v>0.09</v>
      </c>
      <c r="F17" s="8">
        <f t="shared" si="0"/>
        <v>1.395</v>
      </c>
    </row>
    <row r="18" spans="1:6" s="1" customFormat="1" ht="25.5" customHeight="1">
      <c r="A18" s="29"/>
      <c r="B18" s="2" t="s">
        <v>18</v>
      </c>
      <c r="C18" s="5"/>
      <c r="D18" s="6">
        <v>2.73</v>
      </c>
      <c r="E18" s="6"/>
      <c r="F18" s="8">
        <f t="shared" si="0"/>
        <v>2.73</v>
      </c>
    </row>
    <row r="19" spans="1:6" s="1" customFormat="1" ht="22.5" customHeight="1">
      <c r="A19" s="30"/>
      <c r="B19" s="13" t="s">
        <v>19</v>
      </c>
      <c r="C19" s="7"/>
      <c r="D19" s="6">
        <v>0.54</v>
      </c>
      <c r="E19" s="6">
        <v>0.03</v>
      </c>
      <c r="F19" s="8">
        <f t="shared" si="0"/>
        <v>0.57000000000000006</v>
      </c>
    </row>
    <row r="20" spans="1:6" s="18" customFormat="1" ht="22.5" customHeight="1">
      <c r="A20" s="28" t="s">
        <v>39</v>
      </c>
      <c r="B20" s="19" t="s">
        <v>30</v>
      </c>
      <c r="C20" s="17"/>
      <c r="D20" s="17">
        <v>3.0449999999999999</v>
      </c>
      <c r="E20" s="17"/>
      <c r="F20" s="17">
        <f t="shared" ref="F20:F29" si="1">D20+E20+C20</f>
        <v>3.0449999999999999</v>
      </c>
    </row>
    <row r="21" spans="1:6" s="1" customFormat="1" ht="22.5" customHeight="1">
      <c r="A21" s="29"/>
      <c r="B21" s="2" t="s">
        <v>22</v>
      </c>
      <c r="C21" s="5"/>
      <c r="D21" s="6">
        <v>1.46</v>
      </c>
      <c r="E21" s="6">
        <v>0.12</v>
      </c>
      <c r="F21" s="8">
        <f t="shared" si="1"/>
        <v>1.58</v>
      </c>
    </row>
    <row r="22" spans="1:6" s="1" customFormat="1" ht="22.5" customHeight="1">
      <c r="A22" s="29"/>
      <c r="B22" s="2" t="s">
        <v>5</v>
      </c>
      <c r="C22" s="5"/>
      <c r="D22" s="6">
        <v>1.9450000000000001</v>
      </c>
      <c r="E22" s="6">
        <v>0.55249999999999999</v>
      </c>
      <c r="F22" s="8">
        <f t="shared" si="1"/>
        <v>2.4975000000000001</v>
      </c>
    </row>
    <row r="23" spans="1:6" s="1" customFormat="1" ht="22.5" customHeight="1">
      <c r="A23" s="29"/>
      <c r="B23" s="2" t="s">
        <v>6</v>
      </c>
      <c r="C23" s="5"/>
      <c r="D23" s="6">
        <v>1.1950000000000001</v>
      </c>
      <c r="E23" s="6">
        <v>0.1125</v>
      </c>
      <c r="F23" s="8">
        <f t="shared" si="1"/>
        <v>1.3075000000000001</v>
      </c>
    </row>
    <row r="24" spans="1:6" s="1" customFormat="1" ht="22.5" customHeight="1">
      <c r="A24" s="29"/>
      <c r="B24" s="2" t="s">
        <v>7</v>
      </c>
      <c r="C24" s="5"/>
      <c r="D24" s="6">
        <v>2.2050000000000001</v>
      </c>
      <c r="E24" s="6">
        <v>0.2</v>
      </c>
      <c r="F24" s="8">
        <f t="shared" si="1"/>
        <v>2.4050000000000002</v>
      </c>
    </row>
    <row r="25" spans="1:6" s="1" customFormat="1" ht="22.5" customHeight="1">
      <c r="A25" s="29"/>
      <c r="B25" s="2" t="s">
        <v>8</v>
      </c>
      <c r="C25" s="5"/>
      <c r="D25" s="6">
        <v>2.2200000000000002</v>
      </c>
      <c r="E25" s="6">
        <v>0.76249999999999996</v>
      </c>
      <c r="F25" s="8">
        <f t="shared" si="1"/>
        <v>2.9824999999999999</v>
      </c>
    </row>
    <row r="26" spans="1:6" s="1" customFormat="1" ht="22.5" customHeight="1">
      <c r="A26" s="29"/>
      <c r="B26" s="3" t="s">
        <v>9</v>
      </c>
      <c r="C26" s="5"/>
      <c r="D26" s="6">
        <v>3.4449999999999998</v>
      </c>
      <c r="E26" s="6">
        <v>0.73499999999999999</v>
      </c>
      <c r="F26" s="8">
        <f t="shared" si="1"/>
        <v>4.18</v>
      </c>
    </row>
    <row r="27" spans="1:6" s="1" customFormat="1" ht="22.5" customHeight="1">
      <c r="A27" s="29"/>
      <c r="B27" s="19" t="s">
        <v>29</v>
      </c>
      <c r="C27" s="17"/>
      <c r="D27" s="17">
        <v>0.63</v>
      </c>
      <c r="E27" s="17">
        <v>0.26250000000000001</v>
      </c>
      <c r="F27" s="17">
        <f t="shared" si="1"/>
        <v>0.89250000000000007</v>
      </c>
    </row>
    <row r="28" spans="1:6" s="18" customFormat="1" ht="22.5" customHeight="1">
      <c r="A28" s="29"/>
      <c r="B28" s="19" t="s">
        <v>27</v>
      </c>
      <c r="C28" s="17"/>
      <c r="D28" s="17">
        <v>1.8149999999999999</v>
      </c>
      <c r="E28" s="17"/>
      <c r="F28" s="17">
        <f t="shared" si="1"/>
        <v>1.8149999999999999</v>
      </c>
    </row>
    <row r="29" spans="1:6" s="1" customFormat="1" ht="22.5" customHeight="1">
      <c r="A29" s="30"/>
      <c r="B29" s="4" t="s">
        <v>21</v>
      </c>
      <c r="C29" s="7">
        <v>56</v>
      </c>
      <c r="D29" s="6">
        <v>1.655</v>
      </c>
      <c r="E29" s="6">
        <v>0.11</v>
      </c>
      <c r="F29" s="8">
        <f t="shared" si="1"/>
        <v>57.765000000000001</v>
      </c>
    </row>
    <row r="30" spans="1:6" ht="19.5" customHeight="1">
      <c r="A30" s="24" t="s">
        <v>31</v>
      </c>
      <c r="B30" s="25"/>
      <c r="C30" s="9">
        <f t="shared" ref="C30:E30" si="2">SUM(C4:C29)</f>
        <v>243.25</v>
      </c>
      <c r="D30" s="9">
        <f t="shared" si="2"/>
        <v>59.185000000000002</v>
      </c>
      <c r="E30" s="9">
        <f t="shared" si="2"/>
        <v>4.1475</v>
      </c>
      <c r="F30" s="9">
        <f>SUM(F4:F29)</f>
        <v>306.58250000000004</v>
      </c>
    </row>
  </sheetData>
  <mergeCells count="6">
    <mergeCell ref="A30:B30"/>
    <mergeCell ref="A1:F1"/>
    <mergeCell ref="A4:A7"/>
    <mergeCell ref="A9:A10"/>
    <mergeCell ref="A11:A19"/>
    <mergeCell ref="A20:A29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H13" sqref="H13"/>
    </sheetView>
  </sheetViews>
  <sheetFormatPr defaultRowHeight="13.5"/>
  <cols>
    <col min="1" max="1" width="15.125" customWidth="1"/>
    <col min="2" max="2" width="19.5" style="10" customWidth="1"/>
    <col min="3" max="3" width="10.5" customWidth="1"/>
    <col min="5" max="5" width="12" customWidth="1"/>
    <col min="6" max="6" width="9.125" customWidth="1"/>
  </cols>
  <sheetData>
    <row r="1" spans="1:6" ht="21" customHeight="1">
      <c r="A1" s="23" t="s">
        <v>35</v>
      </c>
      <c r="B1" s="23"/>
      <c r="C1" s="23"/>
      <c r="D1" s="23"/>
      <c r="E1" s="23"/>
      <c r="F1" s="23"/>
    </row>
    <row r="2" spans="1:6" ht="14.25" customHeight="1">
      <c r="A2" s="21"/>
      <c r="B2" s="21"/>
      <c r="C2" s="21"/>
      <c r="D2" s="21"/>
      <c r="E2" s="21"/>
      <c r="F2" s="22" t="s">
        <v>37</v>
      </c>
    </row>
    <row r="3" spans="1:6" ht="15.75" customHeight="1">
      <c r="A3" s="14" t="s">
        <v>36</v>
      </c>
      <c r="B3" s="15" t="s">
        <v>3</v>
      </c>
      <c r="C3" s="14" t="s">
        <v>4</v>
      </c>
      <c r="D3" s="14" t="s">
        <v>0</v>
      </c>
      <c r="E3" s="14" t="s">
        <v>1</v>
      </c>
      <c r="F3" s="14" t="s">
        <v>2</v>
      </c>
    </row>
    <row r="4" spans="1:6" s="1" customFormat="1" ht="22.5" customHeight="1">
      <c r="A4" s="26" t="s">
        <v>40</v>
      </c>
      <c r="B4" s="11" t="s">
        <v>12</v>
      </c>
      <c r="C4" s="7"/>
      <c r="D4" s="6">
        <v>4.5149999999999997</v>
      </c>
      <c r="E4" s="6">
        <v>0.03</v>
      </c>
      <c r="F4" s="8">
        <f>D4+E4+C4</f>
        <v>4.5449999999999999</v>
      </c>
    </row>
    <row r="5" spans="1:6" s="18" customFormat="1" ht="22.5" customHeight="1">
      <c r="A5" s="26"/>
      <c r="B5" s="16" t="s">
        <v>23</v>
      </c>
      <c r="C5" s="17"/>
      <c r="D5" s="17">
        <v>1.85</v>
      </c>
      <c r="E5" s="17">
        <v>0</v>
      </c>
      <c r="F5" s="17">
        <f>D5+E5+C5</f>
        <v>1.85</v>
      </c>
    </row>
    <row r="6" spans="1:6" s="18" customFormat="1" ht="22.5" customHeight="1">
      <c r="A6" s="26"/>
      <c r="B6" s="19" t="s">
        <v>28</v>
      </c>
      <c r="C6" s="17"/>
      <c r="D6" s="17">
        <v>0.42499999999999999</v>
      </c>
      <c r="E6" s="17">
        <v>3.7499999999999999E-2</v>
      </c>
      <c r="F6" s="17">
        <f>D6+E6+C6</f>
        <v>0.46249999999999997</v>
      </c>
    </row>
    <row r="7" spans="1:6" s="1" customFormat="1" ht="26.25" customHeight="1">
      <c r="A7" s="26"/>
      <c r="B7" s="11" t="s">
        <v>11</v>
      </c>
      <c r="C7" s="7">
        <v>141.4</v>
      </c>
      <c r="D7" s="6">
        <v>14.1775</v>
      </c>
      <c r="E7" s="6"/>
      <c r="F7" s="8">
        <f>D7+E7+C7</f>
        <v>155.57750000000001</v>
      </c>
    </row>
    <row r="8" spans="1:6" s="18" customFormat="1" ht="39" customHeight="1">
      <c r="A8" s="20" t="s">
        <v>33</v>
      </c>
      <c r="B8" s="19" t="s">
        <v>24</v>
      </c>
      <c r="C8" s="17"/>
      <c r="D8" s="17">
        <v>2.2475000000000001</v>
      </c>
      <c r="E8" s="17">
        <v>0.43</v>
      </c>
      <c r="F8" s="17">
        <f t="shared" ref="F8:F19" si="0">D8+E8+C8</f>
        <v>2.6775000000000002</v>
      </c>
    </row>
    <row r="9" spans="1:6" s="18" customFormat="1" ht="22.5" customHeight="1">
      <c r="A9" s="27" t="s">
        <v>32</v>
      </c>
      <c r="B9" s="19" t="s">
        <v>25</v>
      </c>
      <c r="C9" s="17"/>
      <c r="D9" s="17">
        <v>2.0249999999999999</v>
      </c>
      <c r="E9" s="17">
        <v>0.45</v>
      </c>
      <c r="F9" s="17">
        <f t="shared" si="0"/>
        <v>2.4750000000000001</v>
      </c>
    </row>
    <row r="10" spans="1:6" s="1" customFormat="1" ht="22.5" customHeight="1">
      <c r="A10" s="27"/>
      <c r="B10" s="11" t="s">
        <v>20</v>
      </c>
      <c r="C10" s="7">
        <v>45.85</v>
      </c>
      <c r="D10" s="6">
        <v>1.64</v>
      </c>
      <c r="E10" s="6"/>
      <c r="F10" s="8">
        <f>D10+E10+C10</f>
        <v>47.49</v>
      </c>
    </row>
    <row r="11" spans="1:6" s="18" customFormat="1" ht="22.5" customHeight="1">
      <c r="A11" s="28" t="s">
        <v>38</v>
      </c>
      <c r="B11" s="19" t="s">
        <v>26</v>
      </c>
      <c r="C11" s="17"/>
      <c r="D11" s="17">
        <v>2.5499999999999998</v>
      </c>
      <c r="E11" s="17"/>
      <c r="F11" s="17">
        <f t="shared" si="0"/>
        <v>2.5499999999999998</v>
      </c>
    </row>
    <row r="12" spans="1:6" s="1" customFormat="1" ht="22.5" customHeight="1">
      <c r="A12" s="29"/>
      <c r="B12" s="2" t="s">
        <v>10</v>
      </c>
      <c r="C12" s="5"/>
      <c r="D12" s="6">
        <v>1.41</v>
      </c>
      <c r="E12" s="6">
        <v>0.185</v>
      </c>
      <c r="F12" s="8">
        <f t="shared" si="0"/>
        <v>1.595</v>
      </c>
    </row>
    <row r="13" spans="1:6" s="1" customFormat="1" ht="22.5" customHeight="1">
      <c r="A13" s="29"/>
      <c r="B13" s="2" t="s">
        <v>13</v>
      </c>
      <c r="C13" s="5"/>
      <c r="D13" s="6">
        <v>1.325</v>
      </c>
      <c r="E13" s="6">
        <v>0.01</v>
      </c>
      <c r="F13" s="8">
        <f t="shared" si="0"/>
        <v>1.335</v>
      </c>
    </row>
    <row r="14" spans="1:6" s="1" customFormat="1" ht="22.5" customHeight="1">
      <c r="A14" s="29"/>
      <c r="B14" s="3" t="s">
        <v>14</v>
      </c>
      <c r="C14" s="5"/>
      <c r="D14" s="6">
        <v>2.1850000000000001</v>
      </c>
      <c r="E14" s="6"/>
      <c r="F14" s="8">
        <f t="shared" si="0"/>
        <v>2.1850000000000001</v>
      </c>
    </row>
    <row r="15" spans="1:6" s="1" customFormat="1" ht="22.5" customHeight="1">
      <c r="A15" s="29"/>
      <c r="B15" s="2" t="s">
        <v>15</v>
      </c>
      <c r="C15" s="5"/>
      <c r="D15" s="6">
        <v>0.215</v>
      </c>
      <c r="E15" s="6">
        <v>0</v>
      </c>
      <c r="F15" s="8">
        <f t="shared" si="0"/>
        <v>0.215</v>
      </c>
    </row>
    <row r="16" spans="1:6" s="1" customFormat="1" ht="22.5" customHeight="1">
      <c r="A16" s="29"/>
      <c r="B16" s="12" t="s">
        <v>16</v>
      </c>
      <c r="C16" s="5"/>
      <c r="D16" s="6">
        <v>0.43</v>
      </c>
      <c r="E16" s="6">
        <v>0.03</v>
      </c>
      <c r="F16" s="8">
        <f t="shared" si="0"/>
        <v>0.45999999999999996</v>
      </c>
    </row>
    <row r="17" spans="1:6" s="1" customFormat="1" ht="22.5" customHeight="1">
      <c r="A17" s="29"/>
      <c r="B17" s="2" t="s">
        <v>17</v>
      </c>
      <c r="C17" s="5"/>
      <c r="D17" s="6">
        <v>1.3049999999999999</v>
      </c>
      <c r="E17" s="6">
        <v>0.09</v>
      </c>
      <c r="F17" s="8">
        <f t="shared" si="0"/>
        <v>1.395</v>
      </c>
    </row>
    <row r="18" spans="1:6" s="1" customFormat="1" ht="25.5" customHeight="1">
      <c r="A18" s="29"/>
      <c r="B18" s="2" t="s">
        <v>18</v>
      </c>
      <c r="C18" s="5"/>
      <c r="D18" s="6">
        <v>2.73</v>
      </c>
      <c r="E18" s="6"/>
      <c r="F18" s="8">
        <f t="shared" si="0"/>
        <v>2.73</v>
      </c>
    </row>
    <row r="19" spans="1:6" s="1" customFormat="1" ht="22.5" customHeight="1">
      <c r="A19" s="30"/>
      <c r="B19" s="13" t="s">
        <v>19</v>
      </c>
      <c r="C19" s="7"/>
      <c r="D19" s="6">
        <v>0.54</v>
      </c>
      <c r="E19" s="6">
        <v>0.03</v>
      </c>
      <c r="F19" s="8">
        <f t="shared" si="0"/>
        <v>0.57000000000000006</v>
      </c>
    </row>
    <row r="20" spans="1:6" s="18" customFormat="1" ht="22.5" customHeight="1">
      <c r="A20" s="28" t="s">
        <v>39</v>
      </c>
      <c r="B20" s="19" t="s">
        <v>30</v>
      </c>
      <c r="C20" s="17"/>
      <c r="D20" s="17">
        <v>3.0449999999999999</v>
      </c>
      <c r="E20" s="17"/>
      <c r="F20" s="17">
        <f t="shared" ref="F20:F29" si="1">D20+E20+C20</f>
        <v>3.0449999999999999</v>
      </c>
    </row>
    <row r="21" spans="1:6" s="1" customFormat="1" ht="22.5" customHeight="1">
      <c r="A21" s="29"/>
      <c r="B21" s="2" t="s">
        <v>22</v>
      </c>
      <c r="C21" s="5"/>
      <c r="D21" s="6">
        <v>1.46</v>
      </c>
      <c r="E21" s="6">
        <v>0.12</v>
      </c>
      <c r="F21" s="8">
        <f t="shared" si="1"/>
        <v>1.58</v>
      </c>
    </row>
    <row r="22" spans="1:6" s="1" customFormat="1" ht="22.5" customHeight="1">
      <c r="A22" s="29"/>
      <c r="B22" s="2" t="s">
        <v>5</v>
      </c>
      <c r="C22" s="5"/>
      <c r="D22" s="6">
        <v>1.9450000000000001</v>
      </c>
      <c r="E22" s="6">
        <v>0.55249999999999999</v>
      </c>
      <c r="F22" s="8">
        <f t="shared" si="1"/>
        <v>2.4975000000000001</v>
      </c>
    </row>
    <row r="23" spans="1:6" s="1" customFormat="1" ht="22.5" customHeight="1">
      <c r="A23" s="29"/>
      <c r="B23" s="2" t="s">
        <v>6</v>
      </c>
      <c r="C23" s="5"/>
      <c r="D23" s="6">
        <v>1.1950000000000001</v>
      </c>
      <c r="E23" s="6">
        <v>0.1125</v>
      </c>
      <c r="F23" s="8">
        <f t="shared" si="1"/>
        <v>1.3075000000000001</v>
      </c>
    </row>
    <row r="24" spans="1:6" s="1" customFormat="1" ht="22.5" customHeight="1">
      <c r="A24" s="29"/>
      <c r="B24" s="2" t="s">
        <v>7</v>
      </c>
      <c r="C24" s="5"/>
      <c r="D24" s="6">
        <v>2.2050000000000001</v>
      </c>
      <c r="E24" s="6">
        <v>0.2</v>
      </c>
      <c r="F24" s="8">
        <f t="shared" si="1"/>
        <v>2.4050000000000002</v>
      </c>
    </row>
    <row r="25" spans="1:6" s="1" customFormat="1" ht="22.5" customHeight="1">
      <c r="A25" s="29"/>
      <c r="B25" s="2" t="s">
        <v>8</v>
      </c>
      <c r="C25" s="5"/>
      <c r="D25" s="6">
        <v>2.2200000000000002</v>
      </c>
      <c r="E25" s="6">
        <v>0.76249999999999996</v>
      </c>
      <c r="F25" s="8">
        <f t="shared" si="1"/>
        <v>2.9824999999999999</v>
      </c>
    </row>
    <row r="26" spans="1:6" s="1" customFormat="1" ht="22.5" customHeight="1">
      <c r="A26" s="29"/>
      <c r="B26" s="3" t="s">
        <v>9</v>
      </c>
      <c r="C26" s="5"/>
      <c r="D26" s="6">
        <v>3.4449999999999998</v>
      </c>
      <c r="E26" s="6">
        <v>0.73499999999999999</v>
      </c>
      <c r="F26" s="8">
        <f t="shared" si="1"/>
        <v>4.18</v>
      </c>
    </row>
    <row r="27" spans="1:6" s="1" customFormat="1" ht="22.5" customHeight="1">
      <c r="A27" s="29"/>
      <c r="B27" s="19" t="s">
        <v>29</v>
      </c>
      <c r="C27" s="17"/>
      <c r="D27" s="17">
        <v>0.63</v>
      </c>
      <c r="E27" s="17">
        <v>0.26250000000000001</v>
      </c>
      <c r="F27" s="17">
        <f t="shared" si="1"/>
        <v>0.89250000000000007</v>
      </c>
    </row>
    <row r="28" spans="1:6" s="18" customFormat="1" ht="22.5" customHeight="1">
      <c r="A28" s="29"/>
      <c r="B28" s="19" t="s">
        <v>27</v>
      </c>
      <c r="C28" s="17"/>
      <c r="D28" s="17">
        <v>1.8149999999999999</v>
      </c>
      <c r="E28" s="17"/>
      <c r="F28" s="17">
        <f t="shared" si="1"/>
        <v>1.8149999999999999</v>
      </c>
    </row>
    <row r="29" spans="1:6" s="1" customFormat="1" ht="22.5" customHeight="1">
      <c r="A29" s="30"/>
      <c r="B29" s="4" t="s">
        <v>21</v>
      </c>
      <c r="C29" s="7">
        <v>56</v>
      </c>
      <c r="D29" s="6">
        <v>1.655</v>
      </c>
      <c r="E29" s="6">
        <v>0.11</v>
      </c>
      <c r="F29" s="8">
        <f t="shared" si="1"/>
        <v>57.765000000000001</v>
      </c>
    </row>
    <row r="30" spans="1:6" ht="19.5" customHeight="1">
      <c r="A30" s="24" t="s">
        <v>31</v>
      </c>
      <c r="B30" s="25"/>
      <c r="C30" s="9">
        <f t="shared" ref="C30:E30" si="2">SUM(C4:C29)</f>
        <v>243.25</v>
      </c>
      <c r="D30" s="9">
        <f t="shared" si="2"/>
        <v>59.185000000000002</v>
      </c>
      <c r="E30" s="9">
        <f t="shared" si="2"/>
        <v>4.1475</v>
      </c>
      <c r="F30" s="9">
        <f>SUM(F4:F29)</f>
        <v>306.58250000000004</v>
      </c>
    </row>
  </sheetData>
  <mergeCells count="6">
    <mergeCell ref="A11:A19"/>
    <mergeCell ref="A20:A29"/>
    <mergeCell ref="A30:B30"/>
    <mergeCell ref="A1:F1"/>
    <mergeCell ref="A4:A7"/>
    <mergeCell ref="A9:A10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市级(3)</vt:lpstr>
      <vt:lpstr>区级 (2)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2020-03-23T06:17:20Z</dcterms:modified>
</cp:coreProperties>
</file>